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Landisk\共有\事務組合\年更＆保険料\年度更新 案内関係\ＨＰ用下書き用紙\"/>
    </mc:Choice>
  </mc:AlternateContent>
  <xr:revisionPtr revIDLastSave="0" documentId="13_ncr:1_{C9448133-CA4D-491D-B8C5-06F84FCD80EA}" xr6:coauthVersionLast="47" xr6:coauthVersionMax="47" xr10:uidLastSave="{00000000-0000-0000-0000-000000000000}"/>
  <bookViews>
    <workbookView xWindow="-120" yWindow="-120" windowWidth="25440" windowHeight="15390" activeTab="2" xr2:uid="{F49727A2-57B1-4199-AE2A-487AE234EA9E}"/>
  </bookViews>
  <sheets>
    <sheet name="１枚のみ" sheetId="2" r:id="rId1"/>
    <sheet name="複数枚対応" sheetId="4" r:id="rId2"/>
    <sheet name="記入上の注意" sheetId="5"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86" i="4" l="1"/>
  <c r="W124" i="4" s="1"/>
  <c r="W162" i="4" s="1"/>
  <c r="W48" i="4"/>
  <c r="V48" i="4"/>
  <c r="V86" i="4" s="1"/>
  <c r="V124" i="4" s="1"/>
  <c r="V162" i="4" s="1"/>
  <c r="U48" i="4"/>
  <c r="U86" i="4" s="1"/>
  <c r="U124" i="4" s="1"/>
  <c r="U162" i="4" s="1"/>
  <c r="AN158" i="4"/>
  <c r="AN120" i="4"/>
  <c r="AN82" i="4"/>
  <c r="AN44" i="4"/>
  <c r="AN6" i="4"/>
  <c r="AC162" i="4"/>
  <c r="AC124" i="4"/>
  <c r="AC86" i="4"/>
  <c r="AC48" i="4"/>
  <c r="AN170" i="4"/>
  <c r="AN172" i="4"/>
  <c r="AN174" i="4"/>
  <c r="AN176" i="4"/>
  <c r="AN178" i="4"/>
  <c r="AN180" i="4"/>
  <c r="AN182" i="4"/>
  <c r="AN184" i="4"/>
  <c r="AN168" i="4"/>
  <c r="AN132" i="4"/>
  <c r="AN134" i="4"/>
  <c r="AN136" i="4"/>
  <c r="AN138" i="4"/>
  <c r="AN140" i="4"/>
  <c r="AN142" i="4"/>
  <c r="AN144" i="4"/>
  <c r="AN146" i="4"/>
  <c r="AN130" i="4"/>
  <c r="AN94" i="4"/>
  <c r="AN96" i="4"/>
  <c r="AN98" i="4"/>
  <c r="AN100" i="4"/>
  <c r="AN102" i="4"/>
  <c r="AN104" i="4"/>
  <c r="AN106" i="4"/>
  <c r="AN108" i="4"/>
  <c r="AN92" i="4"/>
  <c r="AN58" i="4"/>
  <c r="AN60" i="4"/>
  <c r="AN62" i="4"/>
  <c r="AN64" i="4"/>
  <c r="AN66" i="4"/>
  <c r="AN68" i="4"/>
  <c r="AN70" i="4"/>
  <c r="AN54" i="4"/>
  <c r="AN20" i="4"/>
  <c r="AN22" i="4"/>
  <c r="AN24" i="4"/>
  <c r="AN26" i="4"/>
  <c r="AN28" i="4"/>
  <c r="AN30" i="4"/>
  <c r="AN32" i="4"/>
  <c r="AN34" i="4"/>
  <c r="AN16" i="4"/>
  <c r="AD186" i="4" l="1"/>
  <c r="AD188" i="4" s="1"/>
  <c r="Z186" i="4"/>
  <c r="Z188" i="4" s="1"/>
  <c r="V186" i="4"/>
  <c r="V188" i="4" s="1"/>
  <c r="AD148" i="4"/>
  <c r="AD150" i="4" s="1"/>
  <c r="Z148" i="4"/>
  <c r="Z150" i="4" s="1"/>
  <c r="V148" i="4"/>
  <c r="V150" i="4" s="1"/>
  <c r="AD110" i="4"/>
  <c r="AD112" i="4" s="1"/>
  <c r="Z110" i="4"/>
  <c r="V110" i="4"/>
  <c r="V112" i="4" s="1"/>
  <c r="AD72" i="4"/>
  <c r="AD74" i="4" s="1"/>
  <c r="Z72" i="4"/>
  <c r="V72" i="4"/>
  <c r="V74" i="4" s="1"/>
  <c r="AD36" i="4"/>
  <c r="Z36" i="4"/>
  <c r="V36" i="4"/>
  <c r="AN18" i="2"/>
  <c r="AN20" i="2"/>
  <c r="AN22" i="2"/>
  <c r="AN24" i="2"/>
  <c r="AN26" i="2"/>
  <c r="AN28" i="2"/>
  <c r="AN30" i="2"/>
  <c r="AN32" i="2"/>
  <c r="AN34" i="2"/>
  <c r="AH184" i="4"/>
  <c r="AH182" i="4"/>
  <c r="AH180" i="4"/>
  <c r="AH178" i="4"/>
  <c r="AH176" i="4"/>
  <c r="AH174" i="4"/>
  <c r="AH172" i="4"/>
  <c r="AN186" i="4" s="1"/>
  <c r="AN188" i="4" s="1"/>
  <c r="AH170" i="4"/>
  <c r="AH168" i="4"/>
  <c r="AH146" i="4"/>
  <c r="AH144" i="4"/>
  <c r="AH142" i="4"/>
  <c r="AH140" i="4"/>
  <c r="AH138" i="4"/>
  <c r="AH136" i="4"/>
  <c r="AN148" i="4" s="1"/>
  <c r="AN150" i="4" s="1"/>
  <c r="AH134" i="4"/>
  <c r="AH132" i="4"/>
  <c r="AH130" i="4"/>
  <c r="AH108" i="4"/>
  <c r="AH106" i="4"/>
  <c r="AH104" i="4"/>
  <c r="AH102" i="4"/>
  <c r="AH100" i="4"/>
  <c r="AH98" i="4"/>
  <c r="AH96" i="4"/>
  <c r="AH94" i="4"/>
  <c r="AH92" i="4"/>
  <c r="AH70" i="4"/>
  <c r="AH68" i="4"/>
  <c r="AH66" i="4"/>
  <c r="AH64" i="4"/>
  <c r="AH62" i="4"/>
  <c r="AH60" i="4"/>
  <c r="AH58" i="4"/>
  <c r="AH56" i="4"/>
  <c r="AN56" i="4" s="1"/>
  <c r="AH54" i="4"/>
  <c r="AH34" i="4"/>
  <c r="AH32" i="4"/>
  <c r="AH30" i="4"/>
  <c r="AH28" i="4"/>
  <c r="AH26" i="4"/>
  <c r="AH24" i="4"/>
  <c r="AH22" i="4"/>
  <c r="AH20" i="4"/>
  <c r="AH18" i="4"/>
  <c r="AH16" i="4"/>
  <c r="AH16" i="2"/>
  <c r="AN16" i="2" s="1"/>
  <c r="AD36" i="2"/>
  <c r="Z36" i="2"/>
  <c r="V36" i="2"/>
  <c r="AH18" i="2"/>
  <c r="AH20" i="2"/>
  <c r="AH22" i="2"/>
  <c r="AH24" i="2"/>
  <c r="AH26" i="2"/>
  <c r="AH28" i="2"/>
  <c r="AH30" i="2"/>
  <c r="AH32" i="2"/>
  <c r="AH34" i="2"/>
  <c r="Z74" i="4" l="1"/>
  <c r="Z112" i="4" s="1"/>
  <c r="AN18" i="4"/>
  <c r="AN36" i="4" s="1"/>
  <c r="AN110" i="4"/>
  <c r="AN112" i="4" s="1"/>
  <c r="AH186" i="4"/>
  <c r="AH188" i="4" s="1"/>
  <c r="AH148" i="4"/>
  <c r="AH150" i="4" s="1"/>
  <c r="AH110" i="4"/>
  <c r="AN72" i="4"/>
  <c r="AH72" i="4"/>
  <c r="AH36" i="4"/>
  <c r="AN36" i="2"/>
  <c r="AH36" i="2"/>
  <c r="AH74" i="4" l="1"/>
  <c r="AH112" i="4" s="1"/>
  <c r="AN74" i="4"/>
</calcChain>
</file>

<file path=xl/sharedStrings.xml><?xml version="1.0" encoding="utf-8"?>
<sst xmlns="http://schemas.openxmlformats.org/spreadsheetml/2006/main" count="838" uniqueCount="70">
  <si>
    <t>一括有期事業報告書（建設の事業）</t>
    <rPh sb="0" eb="2">
      <t>イッカツ</t>
    </rPh>
    <rPh sb="2" eb="4">
      <t>ユウキ</t>
    </rPh>
    <rPh sb="4" eb="6">
      <t>ジギョウ</t>
    </rPh>
    <rPh sb="6" eb="9">
      <t>ホウコクショ</t>
    </rPh>
    <rPh sb="10" eb="12">
      <t>ケンセツ</t>
    </rPh>
    <rPh sb="13" eb="15">
      <t>ジギョウ</t>
    </rPh>
    <phoneticPr fontId="1"/>
  </si>
  <si>
    <t>労働保険番号</t>
    <rPh sb="0" eb="2">
      <t>ロウドウ</t>
    </rPh>
    <rPh sb="2" eb="4">
      <t>ホケン</t>
    </rPh>
    <rPh sb="4" eb="6">
      <t>バンゴウ</t>
    </rPh>
    <phoneticPr fontId="1"/>
  </si>
  <si>
    <t>府県</t>
    <rPh sb="0" eb="2">
      <t>フケン</t>
    </rPh>
    <phoneticPr fontId="1"/>
  </si>
  <si>
    <t>所掌</t>
    <rPh sb="0" eb="2">
      <t>ショショウ</t>
    </rPh>
    <phoneticPr fontId="1"/>
  </si>
  <si>
    <t>管轄</t>
    <rPh sb="0" eb="2">
      <t>カンカツ</t>
    </rPh>
    <phoneticPr fontId="1"/>
  </si>
  <si>
    <t>基幹番号</t>
    <rPh sb="0" eb="2">
      <t>キカン</t>
    </rPh>
    <rPh sb="2" eb="4">
      <t>バンゴウ</t>
    </rPh>
    <phoneticPr fontId="1"/>
  </si>
  <si>
    <t>枝番号</t>
    <rPh sb="0" eb="1">
      <t>エダ</t>
    </rPh>
    <rPh sb="1" eb="3">
      <t>バンゴウ</t>
    </rPh>
    <phoneticPr fontId="1"/>
  </si>
  <si>
    <t>事業の期間</t>
    <rPh sb="0" eb="2">
      <t>ジギョウ</t>
    </rPh>
    <rPh sb="3" eb="5">
      <t>キカン</t>
    </rPh>
    <phoneticPr fontId="1"/>
  </si>
  <si>
    <t>年</t>
    <rPh sb="0" eb="1">
      <t>ネン</t>
    </rPh>
    <phoneticPr fontId="1"/>
  </si>
  <si>
    <t>月</t>
    <rPh sb="0" eb="1">
      <t>ツキ</t>
    </rPh>
    <phoneticPr fontId="1"/>
  </si>
  <si>
    <t>賃金総額</t>
    <rPh sb="0" eb="2">
      <t>チンギン</t>
    </rPh>
    <rPh sb="2" eb="4">
      <t>ソウガク</t>
    </rPh>
    <phoneticPr fontId="1"/>
  </si>
  <si>
    <t>円</t>
    <rPh sb="0" eb="1">
      <t>エン</t>
    </rPh>
    <phoneticPr fontId="1"/>
  </si>
  <si>
    <t>合計</t>
    <rPh sb="0" eb="2">
      <t>ゴウケイ</t>
    </rPh>
    <phoneticPr fontId="1"/>
  </si>
  <si>
    <t>◎記入方法◎</t>
    <rPh sb="1" eb="3">
      <t>キニュウ</t>
    </rPh>
    <rPh sb="3" eb="5">
      <t>ホウホウ</t>
    </rPh>
    <phoneticPr fontId="1"/>
  </si>
  <si>
    <t>一括有期事業報告書（建設の事業）</t>
    <rPh sb="0" eb="2">
      <t>イッカツ</t>
    </rPh>
    <rPh sb="2" eb="4">
      <t>ユウキ</t>
    </rPh>
    <rPh sb="4" eb="6">
      <t>ジギョウ</t>
    </rPh>
    <rPh sb="6" eb="9">
      <t>ホウコクショ</t>
    </rPh>
    <rPh sb="10" eb="12">
      <t>ケンセツ</t>
    </rPh>
    <rPh sb="13" eb="15">
      <t>ジギョウ</t>
    </rPh>
    <phoneticPr fontId="1"/>
  </si>
  <si>
    <t>労働保険番号</t>
    <rPh sb="0" eb="2">
      <t>ロウドウ</t>
    </rPh>
    <rPh sb="2" eb="4">
      <t>ホケン</t>
    </rPh>
    <rPh sb="4" eb="6">
      <t>バンゴウ</t>
    </rPh>
    <phoneticPr fontId="1"/>
  </si>
  <si>
    <t>府県</t>
    <rPh sb="0" eb="2">
      <t>フケン</t>
    </rPh>
    <phoneticPr fontId="1"/>
  </si>
  <si>
    <t>所掌</t>
    <rPh sb="0" eb="2">
      <t>ショショウ</t>
    </rPh>
    <phoneticPr fontId="1"/>
  </si>
  <si>
    <t>管轄</t>
    <rPh sb="0" eb="2">
      <t>カンカツ</t>
    </rPh>
    <phoneticPr fontId="1"/>
  </si>
  <si>
    <t>基幹番号</t>
    <rPh sb="0" eb="2">
      <t>キカン</t>
    </rPh>
    <rPh sb="2" eb="4">
      <t>バンゴウ</t>
    </rPh>
    <phoneticPr fontId="1"/>
  </si>
  <si>
    <t>枝番号</t>
    <rPh sb="0" eb="1">
      <t>エダ</t>
    </rPh>
    <rPh sb="1" eb="3">
      <t>バンゴウ</t>
    </rPh>
    <phoneticPr fontId="1"/>
  </si>
  <si>
    <t>事業の名称</t>
    <rPh sb="0" eb="2">
      <t>ジギョウ</t>
    </rPh>
    <rPh sb="3" eb="5">
      <t>メイショウ</t>
    </rPh>
    <phoneticPr fontId="1"/>
  </si>
  <si>
    <t>事業の所在地</t>
    <rPh sb="0" eb="2">
      <t>ジギョウ</t>
    </rPh>
    <rPh sb="3" eb="6">
      <t>ショザイチ</t>
    </rPh>
    <phoneticPr fontId="1"/>
  </si>
  <si>
    <t>事業の期間</t>
    <rPh sb="0" eb="2">
      <t>ジギョウ</t>
    </rPh>
    <rPh sb="3" eb="5">
      <t>キカン</t>
    </rPh>
    <phoneticPr fontId="1"/>
  </si>
  <si>
    <t>イ:請負金額の額</t>
    <rPh sb="2" eb="4">
      <t>ウケオイ</t>
    </rPh>
    <rPh sb="4" eb="6">
      <t>キンガク</t>
    </rPh>
    <rPh sb="7" eb="8">
      <t>ガク</t>
    </rPh>
    <phoneticPr fontId="1"/>
  </si>
  <si>
    <t>ハ:請負金額から控除する額</t>
    <rPh sb="2" eb="4">
      <t>ウケオイ</t>
    </rPh>
    <rPh sb="4" eb="6">
      <t>キンガク</t>
    </rPh>
    <rPh sb="8" eb="10">
      <t>コウジョ</t>
    </rPh>
    <rPh sb="12" eb="13">
      <t>ガク</t>
    </rPh>
    <phoneticPr fontId="1"/>
  </si>
  <si>
    <t>請負金額</t>
    <rPh sb="0" eb="2">
      <t>ウケオイ</t>
    </rPh>
    <rPh sb="2" eb="4">
      <t>キンガク</t>
    </rPh>
    <phoneticPr fontId="1"/>
  </si>
  <si>
    <t>賃金総額</t>
    <rPh sb="0" eb="2">
      <t>チンギン</t>
    </rPh>
    <rPh sb="2" eb="4">
      <t>ソウガク</t>
    </rPh>
    <phoneticPr fontId="1"/>
  </si>
  <si>
    <t>年</t>
    <rPh sb="0" eb="1">
      <t>ネン</t>
    </rPh>
    <phoneticPr fontId="1"/>
  </si>
  <si>
    <t>月</t>
  </si>
  <si>
    <t>月</t>
    <rPh sb="0" eb="1">
      <t>ツキ</t>
    </rPh>
    <phoneticPr fontId="1"/>
  </si>
  <si>
    <t>日から</t>
    <rPh sb="0" eb="1">
      <t>ヒ</t>
    </rPh>
    <phoneticPr fontId="1"/>
  </si>
  <si>
    <t>日まで</t>
    <rPh sb="0" eb="1">
      <t>ヒ</t>
    </rPh>
    <phoneticPr fontId="1"/>
  </si>
  <si>
    <t>合計</t>
    <rPh sb="0" eb="2">
      <t>ゴウケイ</t>
    </rPh>
    <phoneticPr fontId="1"/>
  </si>
  <si>
    <t>ロ:請負金額に
加算する額</t>
    <rPh sb="2" eb="4">
      <t>ウケオイ</t>
    </rPh>
    <rPh sb="4" eb="6">
      <t>キンガク</t>
    </rPh>
    <rPh sb="8" eb="10">
      <t>カサン</t>
    </rPh>
    <rPh sb="12" eb="13">
      <t>ガク</t>
    </rPh>
    <phoneticPr fontId="1"/>
  </si>
  <si>
    <t>労務
費率</t>
    <rPh sb="0" eb="2">
      <t>ロウム</t>
    </rPh>
    <rPh sb="3" eb="4">
      <t>ヒ</t>
    </rPh>
    <rPh sb="4" eb="5">
      <t>リツ</t>
    </rPh>
    <phoneticPr fontId="1"/>
  </si>
  <si>
    <t>円</t>
    <rPh sb="0" eb="1">
      <t>エン</t>
    </rPh>
    <phoneticPr fontId="1"/>
  </si>
  <si>
    <t>事業所名</t>
    <rPh sb="0" eb="2">
      <t>ジギョウ</t>
    </rPh>
    <rPh sb="2" eb="3">
      <t>ショ</t>
    </rPh>
    <rPh sb="3" eb="4">
      <t>メイ</t>
    </rPh>
    <phoneticPr fontId="1"/>
  </si>
  <si>
    <t>労　働　保　険</t>
    <rPh sb="0" eb="1">
      <t>ロウ</t>
    </rPh>
    <rPh sb="2" eb="3">
      <t>ドウ</t>
    </rPh>
    <rPh sb="4" eb="5">
      <t>ホ</t>
    </rPh>
    <rPh sb="6" eb="7">
      <t>ケン</t>
    </rPh>
    <phoneticPr fontId="1"/>
  </si>
  <si>
    <t>請負金額の内訳（税抜）</t>
    <rPh sb="0" eb="2">
      <t>ウケオイ</t>
    </rPh>
    <rPh sb="2" eb="4">
      <t>キンガク</t>
    </rPh>
    <rPh sb="5" eb="7">
      <t>ウチワケ</t>
    </rPh>
    <rPh sb="8" eb="9">
      <t>ゼイ</t>
    </rPh>
    <rPh sb="9" eb="10">
      <t>ヌ</t>
    </rPh>
    <phoneticPr fontId="1"/>
  </si>
  <si>
    <t>《記入上の注意点》</t>
    <rPh sb="1" eb="3">
      <t>キニュウ</t>
    </rPh>
    <rPh sb="3" eb="4">
      <t>ジョウ</t>
    </rPh>
    <rPh sb="5" eb="8">
      <t>チュウイテン</t>
    </rPh>
    <phoneticPr fontId="1"/>
  </si>
  <si>
    <t>対象工事用物</t>
    <rPh sb="0" eb="2">
      <t>タイショウ</t>
    </rPh>
    <rPh sb="2" eb="5">
      <t>コウジヨウ</t>
    </rPh>
    <rPh sb="5" eb="6">
      <t>ブツ</t>
    </rPh>
    <phoneticPr fontId="1"/>
  </si>
  <si>
    <t>1:</t>
    <phoneticPr fontId="1"/>
  </si>
  <si>
    <t>2:</t>
  </si>
  <si>
    <t>3:</t>
  </si>
  <si>
    <t>4:</t>
  </si>
  <si>
    <t>5:</t>
  </si>
  <si>
    <t>6:</t>
  </si>
  <si>
    <t>7:</t>
  </si>
  <si>
    <t>8:</t>
  </si>
  <si>
    <t>9:</t>
    <phoneticPr fontId="1"/>
  </si>
  <si>
    <t>10:</t>
    <phoneticPr fontId="1"/>
  </si>
  <si>
    <t>　※記入上の注意点等は、別シート（記入上の注意）にあります。</t>
    <rPh sb="2" eb="4">
      <t>キニュウ</t>
    </rPh>
    <rPh sb="4" eb="5">
      <t>ジョウ</t>
    </rPh>
    <rPh sb="6" eb="9">
      <t>チュウイテン</t>
    </rPh>
    <rPh sb="9" eb="10">
      <t>トウ</t>
    </rPh>
    <rPh sb="12" eb="13">
      <t>ベツ</t>
    </rPh>
    <rPh sb="17" eb="19">
      <t>キニュウ</t>
    </rPh>
    <rPh sb="19" eb="20">
      <t>ジョウ</t>
    </rPh>
    <rPh sb="21" eb="23">
      <t>チュウイ</t>
    </rPh>
    <phoneticPr fontId="1"/>
  </si>
  <si>
    <t>総計</t>
    <rPh sb="0" eb="2">
      <t>ソウケイ</t>
    </rPh>
    <phoneticPr fontId="1"/>
  </si>
  <si>
    <t>　２００万円以下（税抜）の工事につきましては、合算してご記入下さい。その場合は、「事業の名称」欄に合計件数を、「事業の所在地」欄に、合計金額をご記入下さい。</t>
    <rPh sb="4" eb="6">
      <t>マンエン</t>
    </rPh>
    <rPh sb="6" eb="8">
      <t>イカ</t>
    </rPh>
    <rPh sb="9" eb="10">
      <t>ゼイ</t>
    </rPh>
    <rPh sb="10" eb="11">
      <t>ヌ</t>
    </rPh>
    <rPh sb="13" eb="15">
      <t>コウジ</t>
    </rPh>
    <rPh sb="23" eb="25">
      <t>ガッサン</t>
    </rPh>
    <rPh sb="28" eb="31">
      <t>キニュウクダ</t>
    </rPh>
    <rPh sb="36" eb="38">
      <t>バアイ</t>
    </rPh>
    <rPh sb="41" eb="43">
      <t>ジギョウ</t>
    </rPh>
    <rPh sb="44" eb="46">
      <t>メイショウ</t>
    </rPh>
    <rPh sb="47" eb="48">
      <t>ラン</t>
    </rPh>
    <rPh sb="49" eb="51">
      <t>ゴウケイ</t>
    </rPh>
    <rPh sb="51" eb="53">
      <t>ケンスウ</t>
    </rPh>
    <rPh sb="56" eb="58">
      <t>ジギョウ</t>
    </rPh>
    <rPh sb="59" eb="62">
      <t>ショザイチ</t>
    </rPh>
    <rPh sb="63" eb="64">
      <t>ラン</t>
    </rPh>
    <rPh sb="66" eb="68">
      <t>ゴウケイ</t>
    </rPh>
    <rPh sb="68" eb="70">
      <t>キンガク</t>
    </rPh>
    <rPh sb="72" eb="75">
      <t>キニュウクダ</t>
    </rPh>
    <phoneticPr fontId="1"/>
  </si>
  <si>
    <t>　特に、合算分を計上される場合、必ずその根拠となる資料（契約書、通帳の写しや領収書の控えなど、入金が確認できる書類）を基に作成して下さい。</t>
    <rPh sb="1" eb="2">
      <t>トク</t>
    </rPh>
    <rPh sb="4" eb="6">
      <t>ガッサン</t>
    </rPh>
    <rPh sb="6" eb="7">
      <t>ブン</t>
    </rPh>
    <rPh sb="8" eb="10">
      <t>ケイジョウ</t>
    </rPh>
    <rPh sb="13" eb="15">
      <t>バアイ</t>
    </rPh>
    <rPh sb="16" eb="17">
      <t>カナラ</t>
    </rPh>
    <rPh sb="20" eb="22">
      <t>コンキョ</t>
    </rPh>
    <rPh sb="25" eb="27">
      <t>シリョウ</t>
    </rPh>
    <rPh sb="28" eb="30">
      <t>ケイヤク</t>
    </rPh>
    <rPh sb="30" eb="31">
      <t>ショ</t>
    </rPh>
    <rPh sb="32" eb="34">
      <t>ツウチョウ</t>
    </rPh>
    <rPh sb="35" eb="36">
      <t>ウツ</t>
    </rPh>
    <rPh sb="38" eb="41">
      <t>リョウシュウショ</t>
    </rPh>
    <rPh sb="42" eb="43">
      <t>ヒカ</t>
    </rPh>
    <rPh sb="47" eb="49">
      <t>ニュウキン</t>
    </rPh>
    <rPh sb="50" eb="52">
      <t>カクニン</t>
    </rPh>
    <rPh sb="55" eb="57">
      <t>ショルイ</t>
    </rPh>
    <rPh sb="59" eb="60">
      <t>モト</t>
    </rPh>
    <rPh sb="61" eb="63">
      <t>サクセイ</t>
    </rPh>
    <rPh sb="65" eb="66">
      <t>クダ</t>
    </rPh>
    <phoneticPr fontId="1"/>
  </si>
  <si>
    <t>　工事現場は、京都府外でもＯＫです。</t>
    <rPh sb="1" eb="3">
      <t>コウジ</t>
    </rPh>
    <rPh sb="3" eb="5">
      <t>ゲンバ</t>
    </rPh>
    <rPh sb="7" eb="10">
      <t>キョウトフ</t>
    </rPh>
    <rPh sb="10" eb="11">
      <t>ソト</t>
    </rPh>
    <phoneticPr fontId="1"/>
  </si>
  <si>
    <t>　「事業の名称」欄は、契約書等に記載されている工事名をご記入下さい。</t>
    <rPh sb="2" eb="4">
      <t>ジギョウ</t>
    </rPh>
    <rPh sb="5" eb="7">
      <t>メイショウ</t>
    </rPh>
    <rPh sb="8" eb="9">
      <t>ラン</t>
    </rPh>
    <rPh sb="11" eb="14">
      <t>ケイヤクショ</t>
    </rPh>
    <rPh sb="14" eb="15">
      <t>トウ</t>
    </rPh>
    <rPh sb="16" eb="18">
      <t>キサイ</t>
    </rPh>
    <rPh sb="23" eb="25">
      <t>コウジ</t>
    </rPh>
    <rPh sb="25" eb="26">
      <t>メイ</t>
    </rPh>
    <rPh sb="28" eb="31">
      <t>キニュウクダ</t>
    </rPh>
    <phoneticPr fontId="1"/>
  </si>
  <si>
    <t>　「事業場の所在地」欄は、都道府県+市町村名をご記入下さい。</t>
    <rPh sb="2" eb="4">
      <t>ジギョウ</t>
    </rPh>
    <rPh sb="4" eb="5">
      <t>バ</t>
    </rPh>
    <rPh sb="6" eb="9">
      <t>ショザイチ</t>
    </rPh>
    <rPh sb="10" eb="11">
      <t>ラン</t>
    </rPh>
    <rPh sb="13" eb="17">
      <t>トドウフケン</t>
    </rPh>
    <rPh sb="18" eb="21">
      <t>シチョウソン</t>
    </rPh>
    <rPh sb="21" eb="22">
      <t>メイ</t>
    </rPh>
    <rPh sb="24" eb="27">
      <t>キニュウクダ</t>
    </rPh>
    <phoneticPr fontId="1"/>
  </si>
  <si>
    <t>　請負代金の額は、税抜金額をご記入下さい。当初の契約金額より増減があった場合は、増減額も反映させた金額をご記入下さい。</t>
    <rPh sb="1" eb="3">
      <t>ウケオイ</t>
    </rPh>
    <rPh sb="3" eb="5">
      <t>ダイキン</t>
    </rPh>
    <rPh sb="6" eb="7">
      <t>ガク</t>
    </rPh>
    <rPh sb="9" eb="10">
      <t>ゼイ</t>
    </rPh>
    <rPh sb="10" eb="11">
      <t>ヌ</t>
    </rPh>
    <rPh sb="11" eb="13">
      <t>キンガク</t>
    </rPh>
    <rPh sb="15" eb="18">
      <t>キニュウクダ</t>
    </rPh>
    <rPh sb="21" eb="23">
      <t>トウショ</t>
    </rPh>
    <rPh sb="24" eb="26">
      <t>ケイヤク</t>
    </rPh>
    <rPh sb="26" eb="28">
      <t>キンガク</t>
    </rPh>
    <rPh sb="30" eb="32">
      <t>ゾウゲン</t>
    </rPh>
    <rPh sb="36" eb="38">
      <t>バアイ</t>
    </rPh>
    <rPh sb="40" eb="43">
      <t>ゾウゲンガク</t>
    </rPh>
    <rPh sb="44" eb="46">
      <t>ハンエイ</t>
    </rPh>
    <rPh sb="49" eb="51">
      <t>キンガク</t>
    </rPh>
    <rPh sb="53" eb="56">
      <t>キニュウクダ</t>
    </rPh>
    <phoneticPr fontId="1"/>
  </si>
  <si>
    <t>　請負代金に加算する額は、工事用の資材などを支給されたり、機械器具等を貸与された場合には、支給された物の価格相当額または機械器具等の損料相当額をご記入下さい。</t>
    <rPh sb="1" eb="3">
      <t>ウケオイ</t>
    </rPh>
    <rPh sb="3" eb="5">
      <t>ダイキン</t>
    </rPh>
    <rPh sb="6" eb="8">
      <t>カサン</t>
    </rPh>
    <rPh sb="10" eb="11">
      <t>ガク</t>
    </rPh>
    <rPh sb="13" eb="16">
      <t>コウジヨウ</t>
    </rPh>
    <rPh sb="17" eb="19">
      <t>シザイ</t>
    </rPh>
    <rPh sb="22" eb="24">
      <t>シキュウ</t>
    </rPh>
    <rPh sb="29" eb="31">
      <t>キカイ</t>
    </rPh>
    <rPh sb="31" eb="33">
      <t>キグ</t>
    </rPh>
    <rPh sb="33" eb="34">
      <t>トウ</t>
    </rPh>
    <rPh sb="35" eb="37">
      <t>タイヨ</t>
    </rPh>
    <rPh sb="40" eb="42">
      <t>バアイ</t>
    </rPh>
    <rPh sb="45" eb="47">
      <t>シキュウ</t>
    </rPh>
    <rPh sb="50" eb="51">
      <t>ブツ</t>
    </rPh>
    <rPh sb="52" eb="54">
      <t>カカク</t>
    </rPh>
    <rPh sb="54" eb="56">
      <t>ソウトウ</t>
    </rPh>
    <rPh sb="56" eb="57">
      <t>ガク</t>
    </rPh>
    <rPh sb="60" eb="62">
      <t>キカイ</t>
    </rPh>
    <rPh sb="62" eb="64">
      <t>キグ</t>
    </rPh>
    <rPh sb="64" eb="65">
      <t>トウ</t>
    </rPh>
    <rPh sb="66" eb="68">
      <t>ソンリョウ</t>
    </rPh>
    <rPh sb="68" eb="70">
      <t>ソウトウ</t>
    </rPh>
    <rPh sb="70" eb="71">
      <t>ガク</t>
    </rPh>
    <rPh sb="73" eb="75">
      <t>キニュウ</t>
    </rPh>
    <rPh sb="75" eb="76">
      <t>クダ</t>
    </rPh>
    <phoneticPr fontId="1"/>
  </si>
  <si>
    <t>　請負金額から控除する額とは、業種番号「３６」（機械装置の組立て又は据付けの事業）において、請負代金の額に対象工事用物の価格が含まれている場合、その対象工事用物の価格相当額をご記入下さい。</t>
    <rPh sb="1" eb="3">
      <t>ウケオイ</t>
    </rPh>
    <rPh sb="3" eb="5">
      <t>キンガク</t>
    </rPh>
    <rPh sb="7" eb="9">
      <t>コウジョ</t>
    </rPh>
    <rPh sb="11" eb="12">
      <t>ガク</t>
    </rPh>
    <rPh sb="15" eb="17">
      <t>ギョウシュ</t>
    </rPh>
    <rPh sb="17" eb="19">
      <t>バンゴウ</t>
    </rPh>
    <rPh sb="24" eb="26">
      <t>キカイ</t>
    </rPh>
    <rPh sb="26" eb="28">
      <t>ソウチ</t>
    </rPh>
    <rPh sb="29" eb="31">
      <t>クミタ</t>
    </rPh>
    <rPh sb="32" eb="33">
      <t>マタ</t>
    </rPh>
    <rPh sb="34" eb="36">
      <t>スエツ</t>
    </rPh>
    <rPh sb="38" eb="40">
      <t>ジギョウ</t>
    </rPh>
    <rPh sb="46" eb="48">
      <t>ウケオイ</t>
    </rPh>
    <rPh sb="48" eb="50">
      <t>ダイキン</t>
    </rPh>
    <rPh sb="51" eb="52">
      <t>ガク</t>
    </rPh>
    <rPh sb="53" eb="55">
      <t>タイショウ</t>
    </rPh>
    <rPh sb="55" eb="58">
      <t>コウジヨウ</t>
    </rPh>
    <rPh sb="58" eb="59">
      <t>ブツ</t>
    </rPh>
    <rPh sb="60" eb="62">
      <t>カカク</t>
    </rPh>
    <rPh sb="63" eb="64">
      <t>フク</t>
    </rPh>
    <rPh sb="69" eb="71">
      <t>バアイ</t>
    </rPh>
    <rPh sb="74" eb="76">
      <t>タイショウ</t>
    </rPh>
    <rPh sb="76" eb="79">
      <t>コウジヨウ</t>
    </rPh>
    <rPh sb="79" eb="80">
      <t>ブツ</t>
    </rPh>
    <rPh sb="81" eb="83">
      <t>カカク</t>
    </rPh>
    <rPh sb="83" eb="85">
      <t>ソウトウ</t>
    </rPh>
    <rPh sb="85" eb="86">
      <t>ガク</t>
    </rPh>
    <rPh sb="88" eb="90">
      <t>キニュウ</t>
    </rPh>
    <rPh sb="90" eb="91">
      <t>クダ</t>
    </rPh>
    <phoneticPr fontId="1"/>
  </si>
  <si>
    <t>　湿式排煙脱硫装置、火力発電所ボイラ―、原子炉、ゴミ焼却装置、原子力発電所タービン、抄紙機（改造）、連続鋳造機、発泡ポリスチレンプラント、電気集塵装置、ガス発生装置、水処理設備、エレベーター、エスカレーター、石油精製、石油化学プラント、水力発電設備、索道（ロープウェイ、ゴンドラリフト、リフト）</t>
    <rPh sb="1" eb="2">
      <t>シツ</t>
    </rPh>
    <rPh sb="2" eb="3">
      <t>シキ</t>
    </rPh>
    <rPh sb="3" eb="5">
      <t>ハイエン</t>
    </rPh>
    <rPh sb="5" eb="6">
      <t>ダツ</t>
    </rPh>
    <rPh sb="6" eb="7">
      <t>リュウ</t>
    </rPh>
    <rPh sb="7" eb="9">
      <t>ソウチ</t>
    </rPh>
    <rPh sb="10" eb="12">
      <t>カリョク</t>
    </rPh>
    <rPh sb="12" eb="14">
      <t>ハツデン</t>
    </rPh>
    <rPh sb="14" eb="15">
      <t>ショ</t>
    </rPh>
    <rPh sb="20" eb="23">
      <t>ゲンシロ</t>
    </rPh>
    <rPh sb="26" eb="28">
      <t>ショウキャク</t>
    </rPh>
    <rPh sb="28" eb="30">
      <t>ソウチ</t>
    </rPh>
    <rPh sb="31" eb="34">
      <t>ゲンシリョク</t>
    </rPh>
    <rPh sb="34" eb="36">
      <t>ハツデン</t>
    </rPh>
    <rPh sb="36" eb="37">
      <t>ショ</t>
    </rPh>
    <rPh sb="42" eb="43">
      <t>ショウ</t>
    </rPh>
    <rPh sb="43" eb="44">
      <t>カミ</t>
    </rPh>
    <rPh sb="44" eb="45">
      <t>キ</t>
    </rPh>
    <rPh sb="46" eb="48">
      <t>カイゾウ</t>
    </rPh>
    <rPh sb="50" eb="52">
      <t>レンゾク</t>
    </rPh>
    <rPh sb="52" eb="54">
      <t>チュウゾウ</t>
    </rPh>
    <rPh sb="54" eb="55">
      <t>キ</t>
    </rPh>
    <rPh sb="56" eb="58">
      <t>ハッポウ</t>
    </rPh>
    <rPh sb="69" eb="71">
      <t>デンキ</t>
    </rPh>
    <rPh sb="71" eb="73">
      <t>シュウジン</t>
    </rPh>
    <rPh sb="73" eb="75">
      <t>ソウチ</t>
    </rPh>
    <rPh sb="78" eb="80">
      <t>ハッセイ</t>
    </rPh>
    <rPh sb="80" eb="82">
      <t>ソウチ</t>
    </rPh>
    <rPh sb="83" eb="84">
      <t>ミズ</t>
    </rPh>
    <rPh sb="84" eb="86">
      <t>ショリ</t>
    </rPh>
    <rPh sb="86" eb="88">
      <t>セツビ</t>
    </rPh>
    <rPh sb="104" eb="106">
      <t>セキユ</t>
    </rPh>
    <rPh sb="106" eb="108">
      <t>セイセイ</t>
    </rPh>
    <rPh sb="109" eb="111">
      <t>セキユ</t>
    </rPh>
    <rPh sb="111" eb="113">
      <t>カガク</t>
    </rPh>
    <rPh sb="118" eb="120">
      <t>スイリョク</t>
    </rPh>
    <rPh sb="120" eb="122">
      <t>ハツデン</t>
    </rPh>
    <rPh sb="122" eb="124">
      <t>セツビ</t>
    </rPh>
    <rPh sb="125" eb="127">
      <t>サクドウ</t>
    </rPh>
    <phoneticPr fontId="1"/>
  </si>
  <si>
    <t>　請負金額欄は、イ＋ロ－ハの計算式によって算出される数字です。</t>
    <rPh sb="1" eb="3">
      <t>ウケオイ</t>
    </rPh>
    <rPh sb="3" eb="5">
      <t>キンガク</t>
    </rPh>
    <rPh sb="5" eb="6">
      <t>ラン</t>
    </rPh>
    <rPh sb="14" eb="17">
      <t>ケイサンシキ</t>
    </rPh>
    <rPh sb="21" eb="23">
      <t>サンシュツ</t>
    </rPh>
    <rPh sb="26" eb="28">
      <t>スウジ</t>
    </rPh>
    <phoneticPr fontId="1"/>
  </si>
  <si>
    <t>　労務費率と賃金総額欄は無記入でＯＫです。</t>
    <rPh sb="1" eb="4">
      <t>ロウムヒ</t>
    </rPh>
    <rPh sb="4" eb="5">
      <t>リツ</t>
    </rPh>
    <rPh sb="6" eb="8">
      <t>チンギン</t>
    </rPh>
    <rPh sb="8" eb="10">
      <t>ソウガク</t>
    </rPh>
    <rPh sb="10" eb="11">
      <t>ラン</t>
    </rPh>
    <rPh sb="12" eb="13">
      <t>ム</t>
    </rPh>
    <rPh sb="13" eb="15">
      <t>キニュウ</t>
    </rPh>
    <phoneticPr fontId="1"/>
  </si>
  <si>
    <t>枚のうち</t>
    <rPh sb="0" eb="1">
      <t>マイ</t>
    </rPh>
    <phoneticPr fontId="1"/>
  </si>
  <si>
    <t>枚目</t>
    <rPh sb="0" eb="1">
      <t>マイ</t>
    </rPh>
    <rPh sb="1" eb="2">
      <t>メ</t>
    </rPh>
    <phoneticPr fontId="1"/>
  </si>
  <si>
    <t>　令和３年４月１日～令和４年３月３１日の間に完了した、元請工事のみご記入下さい。元請工事がなかった場合は、事業の名称欄に「元請なし」とご記入下さい。</t>
    <rPh sb="1" eb="3">
      <t>レイワ</t>
    </rPh>
    <rPh sb="4" eb="5">
      <t>ネン</t>
    </rPh>
    <rPh sb="6" eb="7">
      <t>ガツ</t>
    </rPh>
    <rPh sb="8" eb="9">
      <t>ニチ</t>
    </rPh>
    <rPh sb="10" eb="12">
      <t>レイワ</t>
    </rPh>
    <rPh sb="13" eb="14">
      <t>ネン</t>
    </rPh>
    <rPh sb="15" eb="16">
      <t>ガツ</t>
    </rPh>
    <rPh sb="18" eb="19">
      <t>ニチ</t>
    </rPh>
    <rPh sb="20" eb="21">
      <t>アイダ</t>
    </rPh>
    <rPh sb="22" eb="24">
      <t>カンリョウ</t>
    </rPh>
    <rPh sb="27" eb="28">
      <t>モト</t>
    </rPh>
    <rPh sb="28" eb="29">
      <t>ウケ</t>
    </rPh>
    <rPh sb="29" eb="31">
      <t>コウジ</t>
    </rPh>
    <rPh sb="34" eb="37">
      <t>キニュウクダ</t>
    </rPh>
    <rPh sb="40" eb="41">
      <t>モト</t>
    </rPh>
    <rPh sb="41" eb="42">
      <t>ウケ</t>
    </rPh>
    <rPh sb="42" eb="44">
      <t>コウジ</t>
    </rPh>
    <rPh sb="49" eb="51">
      <t>バアイ</t>
    </rPh>
    <rPh sb="53" eb="55">
      <t>ジギョウ</t>
    </rPh>
    <rPh sb="56" eb="58">
      <t>メイショウ</t>
    </rPh>
    <rPh sb="58" eb="59">
      <t>ラン</t>
    </rPh>
    <rPh sb="61" eb="62">
      <t>モト</t>
    </rPh>
    <rPh sb="62" eb="63">
      <t>ウケ</t>
    </rPh>
    <rPh sb="68" eb="71">
      <t>キニュウクダ</t>
    </rPh>
    <phoneticPr fontId="1"/>
  </si>
  <si>
    <t>　令和３年４月１日～令和４年３月３１日の間に完了した、元請工事のみご記入下さい。</t>
    <rPh sb="1" eb="3">
      <t>レイワ</t>
    </rPh>
    <rPh sb="4" eb="5">
      <t>ネン</t>
    </rPh>
    <rPh sb="6" eb="7">
      <t>ガツ</t>
    </rPh>
    <rPh sb="8" eb="9">
      <t>ニチ</t>
    </rPh>
    <rPh sb="10" eb="12">
      <t>レイワ</t>
    </rPh>
    <rPh sb="13" eb="14">
      <t>ネン</t>
    </rPh>
    <rPh sb="15" eb="16">
      <t>ガツ</t>
    </rPh>
    <rPh sb="18" eb="19">
      <t>ニチ</t>
    </rPh>
    <rPh sb="20" eb="21">
      <t>アイダ</t>
    </rPh>
    <rPh sb="22" eb="24">
      <t>カンリョウ</t>
    </rPh>
    <rPh sb="27" eb="28">
      <t>モト</t>
    </rPh>
    <rPh sb="28" eb="29">
      <t>ウケ</t>
    </rPh>
    <rPh sb="29" eb="31">
      <t>コウジ</t>
    </rPh>
    <rPh sb="34" eb="37">
      <t>キニュウクダ</t>
    </rPh>
    <phoneticPr fontId="1"/>
  </si>
  <si>
    <t>　事業の期間は、工期をご記入下さい。始期は令和３年３月３１日以前でもＯＫですが、終期は、令和３年４月１日～令和４年３月３１日の間であることが必須です。</t>
    <rPh sb="1" eb="3">
      <t>ジギョウ</t>
    </rPh>
    <rPh sb="4" eb="6">
      <t>キカン</t>
    </rPh>
    <rPh sb="8" eb="10">
      <t>コウキ</t>
    </rPh>
    <rPh sb="12" eb="15">
      <t>キニュウクダ</t>
    </rPh>
    <rPh sb="18" eb="20">
      <t>シキ</t>
    </rPh>
    <rPh sb="21" eb="23">
      <t>レイワ</t>
    </rPh>
    <rPh sb="24" eb="25">
      <t>ネン</t>
    </rPh>
    <rPh sb="26" eb="27">
      <t>ガツ</t>
    </rPh>
    <rPh sb="29" eb="30">
      <t>ニチ</t>
    </rPh>
    <rPh sb="30" eb="32">
      <t>イゼン</t>
    </rPh>
    <rPh sb="40" eb="42">
      <t>シュウキ</t>
    </rPh>
    <rPh sb="44" eb="46">
      <t>レイワ</t>
    </rPh>
    <rPh sb="47" eb="48">
      <t>ネン</t>
    </rPh>
    <rPh sb="49" eb="50">
      <t>ガツ</t>
    </rPh>
    <rPh sb="51" eb="52">
      <t>ニチ</t>
    </rPh>
    <rPh sb="53" eb="55">
      <t>レイワ</t>
    </rPh>
    <rPh sb="56" eb="57">
      <t>ネン</t>
    </rPh>
    <rPh sb="58" eb="59">
      <t>ガツ</t>
    </rPh>
    <rPh sb="61" eb="62">
      <t>ニチ</t>
    </rPh>
    <rPh sb="63" eb="64">
      <t>アイダ</t>
    </rPh>
    <rPh sb="70" eb="72">
      <t>ヒッス</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</si>
</sst>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2"/>
      <color theme="1"/>
      <name val="ＭＳ ゴシック"/>
      <family val="2"/>
      <charset val="128"/>
    </font>
    <font>
      <sz val="6"/>
      <name val="ＭＳ ゴシック"/>
      <family val="2"/>
      <charset val="128"/>
    </font>
    <font>
      <sz val="9"/>
      <color theme="1"/>
      <name val="ＭＳ ゴシック"/>
      <family val="2"/>
      <charset val="128"/>
    </font>
    <font>
      <sz val="12"/>
      <color theme="1"/>
      <name val="ＭＳ ゴシック"/>
      <family val="3"/>
      <charset val="128"/>
    </font>
    <font>
      <sz val="10"/>
      <color theme="1"/>
      <name val="ＭＳ ゴシック"/>
      <family val="2"/>
      <charset val="128"/>
    </font>
    <font>
      <sz val="10"/>
      <color theme="1"/>
      <name val="ＭＳ ゴシック"/>
      <family val="3"/>
      <charset val="128"/>
    </font>
    <font>
      <sz val="8"/>
      <color theme="1"/>
      <name val="ＭＳ ゴシック"/>
      <family val="2"/>
      <charset val="128"/>
    </font>
    <font>
      <sz val="14"/>
      <color theme="1"/>
      <name val="ＭＳ ゴシック"/>
      <family val="2"/>
      <charset val="128"/>
    </font>
    <font>
      <sz val="18"/>
      <color theme="1"/>
      <name val="ＭＳ ゴシック"/>
      <family val="2"/>
      <charset val="128"/>
    </font>
    <font>
      <b/>
      <sz val="12"/>
      <color theme="1"/>
      <name val="ＭＳ ゴシック"/>
      <family val="3"/>
      <charset val="128"/>
    </font>
    <font>
      <sz val="8"/>
      <color theme="1"/>
      <name val="ＭＳ ゴシック"/>
      <family val="3"/>
      <charset val="128"/>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bottom/>
      <diagonal/>
    </border>
    <border>
      <left style="hair">
        <color indexed="64"/>
      </left>
      <right style="hair">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106">
    <xf numFmtId="0" fontId="0" fillId="0" borderId="0" xfId="0">
      <alignment vertical="center"/>
    </xf>
    <xf numFmtId="0" fontId="0" fillId="0" borderId="11" xfId="0" applyBorder="1">
      <alignment vertical="center"/>
    </xf>
    <xf numFmtId="0" fontId="0" fillId="0" borderId="0" xfId="0" applyBorder="1">
      <alignment vertical="center"/>
    </xf>
    <xf numFmtId="0" fontId="0" fillId="0" borderId="0" xfId="0" applyBorder="1" applyAlignment="1">
      <alignment vertical="center"/>
    </xf>
    <xf numFmtId="0" fontId="7" fillId="0" borderId="0" xfId="0" applyFont="1" applyBorder="1">
      <alignment vertical="center"/>
    </xf>
    <xf numFmtId="0" fontId="0" fillId="0" borderId="10" xfId="0" applyBorder="1">
      <alignment vertical="center"/>
    </xf>
    <xf numFmtId="0" fontId="5" fillId="0" borderId="1" xfId="0" applyFont="1" applyBorder="1" applyAlignment="1">
      <alignment vertical="center" shrinkToFit="1"/>
    </xf>
    <xf numFmtId="0" fontId="4" fillId="0" borderId="6" xfId="0" applyFont="1" applyBorder="1" applyAlignment="1">
      <alignment horizontal="center" vertical="center"/>
    </xf>
    <xf numFmtId="0" fontId="5" fillId="0" borderId="10" xfId="0" applyFont="1" applyBorder="1" applyAlignment="1">
      <alignment horizontal="center" vertical="center"/>
    </xf>
    <xf numFmtId="0" fontId="6" fillId="0" borderId="8" xfId="0" applyFont="1" applyBorder="1" applyAlignment="1">
      <alignment horizontal="right" vertical="top"/>
    </xf>
    <xf numFmtId="0" fontId="6" fillId="0" borderId="8" xfId="0" applyFont="1" applyBorder="1">
      <alignment vertical="center"/>
    </xf>
    <xf numFmtId="0" fontId="5" fillId="0" borderId="6" xfId="0" applyFont="1" applyBorder="1" applyAlignment="1">
      <alignment horizontal="center" vertical="center"/>
    </xf>
    <xf numFmtId="0" fontId="0" fillId="0" borderId="0" xfId="0" applyNumberFormat="1" applyAlignment="1">
      <alignment vertical="center"/>
    </xf>
    <xf numFmtId="0" fontId="0" fillId="0" borderId="0" xfId="0" applyAlignment="1">
      <alignment vertical="center" wrapText="1"/>
    </xf>
    <xf numFmtId="0" fontId="0" fillId="0" borderId="0" xfId="0" applyAlignment="1">
      <alignment vertical="center"/>
    </xf>
    <xf numFmtId="0" fontId="0" fillId="0" borderId="0" xfId="0" applyNumberFormat="1" applyAlignment="1">
      <alignment vertical="center" wrapText="1"/>
    </xf>
    <xf numFmtId="0" fontId="0" fillId="0" borderId="0" xfId="0" applyNumberFormat="1" applyAlignment="1">
      <alignment vertical="top"/>
    </xf>
    <xf numFmtId="0" fontId="0" fillId="0" borderId="11" xfId="0" applyBorder="1" applyAlignment="1" applyProtection="1">
      <alignment vertical="center"/>
      <protection locked="0"/>
    </xf>
    <xf numFmtId="0" fontId="0" fillId="0" borderId="7" xfId="0" applyBorder="1" applyAlignment="1" applyProtection="1">
      <alignment vertical="center" shrinkToFit="1"/>
      <protection locked="0"/>
    </xf>
    <xf numFmtId="0" fontId="0" fillId="0" borderId="9" xfId="0" applyBorder="1" applyAlignment="1" applyProtection="1">
      <alignment vertical="center" shrinkToFit="1"/>
      <protection locked="0"/>
    </xf>
    <xf numFmtId="0" fontId="3" fillId="0" borderId="7" xfId="0" applyFont="1" applyBorder="1" applyAlignment="1" applyProtection="1">
      <alignment vertical="center" shrinkToFit="1"/>
      <protection locked="0"/>
    </xf>
    <xf numFmtId="0" fontId="3" fillId="0" borderId="9" xfId="0" applyFont="1" applyBorder="1" applyAlignment="1" applyProtection="1">
      <alignment vertical="center" shrinkToFit="1"/>
      <protection locked="0"/>
    </xf>
    <xf numFmtId="0" fontId="0" fillId="0" borderId="6" xfId="0" applyBorder="1" applyAlignment="1" applyProtection="1">
      <alignment vertical="center" shrinkToFit="1"/>
      <protection locked="0"/>
    </xf>
    <xf numFmtId="0" fontId="0" fillId="0" borderId="10" xfId="0" applyBorder="1" applyAlignment="1" applyProtection="1">
      <alignment vertical="center" shrinkToFit="1"/>
      <protection locked="0"/>
    </xf>
    <xf numFmtId="0" fontId="3" fillId="0" borderId="6" xfId="0" applyFont="1" applyBorder="1" applyAlignment="1" applyProtection="1">
      <alignment vertical="center" shrinkToFit="1"/>
      <protection locked="0"/>
    </xf>
    <xf numFmtId="0" fontId="3" fillId="0" borderId="10" xfId="0" applyFont="1" applyBorder="1" applyAlignment="1" applyProtection="1">
      <alignment vertical="center" shrinkToFit="1"/>
      <protection locked="0"/>
    </xf>
    <xf numFmtId="49" fontId="0" fillId="0" borderId="0" xfId="0" applyNumberFormat="1" applyAlignment="1">
      <alignment vertical="center"/>
    </xf>
    <xf numFmtId="0" fontId="0" fillId="0" borderId="2" xfId="0" applyBorder="1" applyAlignment="1" applyProtection="1">
      <alignment horizontal="center" vertical="center"/>
    </xf>
    <xf numFmtId="0" fontId="0" fillId="0" borderId="12" xfId="0" applyBorder="1" applyAlignment="1" applyProtection="1">
      <alignment horizontal="center" vertical="center"/>
    </xf>
    <xf numFmtId="0" fontId="0" fillId="0" borderId="14" xfId="0" applyBorder="1" applyAlignment="1" applyProtection="1">
      <alignment horizontal="center" vertical="center"/>
    </xf>
    <xf numFmtId="0" fontId="0" fillId="0" borderId="4" xfId="0" applyBorder="1" applyAlignment="1" applyProtection="1">
      <alignment horizontal="center" vertical="center"/>
    </xf>
    <xf numFmtId="0" fontId="0" fillId="0" borderId="8" xfId="0" applyBorder="1" applyAlignment="1" applyProtection="1">
      <alignment horizontal="center" vertical="center"/>
    </xf>
    <xf numFmtId="0" fontId="0" fillId="0" borderId="1" xfId="0" applyBorder="1" applyAlignment="1">
      <alignment horizontal="center" vertical="center"/>
    </xf>
    <xf numFmtId="0" fontId="10" fillId="0" borderId="1" xfId="0" applyFont="1" applyBorder="1" applyAlignment="1">
      <alignment horizontal="center" vertical="center" shrinkToFit="1"/>
    </xf>
    <xf numFmtId="0" fontId="0" fillId="0" borderId="7"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4" fillId="0" borderId="2"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0" fillId="0" borderId="15" xfId="0" applyBorder="1" applyAlignment="1" applyProtection="1">
      <alignment horizontal="center" vertical="center"/>
    </xf>
    <xf numFmtId="0" fontId="0" fillId="0" borderId="1" xfId="0" applyBorder="1" applyAlignment="1" applyProtection="1">
      <alignment horizontal="center" vertical="center"/>
    </xf>
    <xf numFmtId="0" fontId="0" fillId="0" borderId="16" xfId="0" applyBorder="1" applyAlignment="1" applyProtection="1">
      <alignment horizontal="center" vertical="center"/>
    </xf>
    <xf numFmtId="0" fontId="0" fillId="0" borderId="1" xfId="0" applyBorder="1" applyAlignment="1" applyProtection="1">
      <alignment horizontal="center" vertical="center" shrinkToFit="1"/>
      <protection locked="0"/>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0" fillId="0" borderId="7" xfId="0" applyBorder="1" applyAlignment="1" applyProtection="1">
      <alignment horizontal="center" vertical="center" shrinkToFit="1"/>
      <protection locked="0"/>
    </xf>
    <xf numFmtId="0" fontId="0" fillId="0" borderId="6" xfId="0" applyBorder="1" applyAlignment="1" applyProtection="1">
      <alignment horizontal="center" vertical="center" shrinkToFit="1"/>
      <protection locked="0"/>
    </xf>
    <xf numFmtId="0" fontId="0" fillId="0" borderId="9" xfId="0"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0" fontId="0" fillId="0" borderId="7" xfId="0" applyBorder="1" applyAlignment="1" applyProtection="1">
      <alignment horizontal="center" vertical="center" shrinkToFit="1"/>
    </xf>
    <xf numFmtId="0" fontId="0" fillId="0" borderId="6" xfId="0" applyBorder="1" applyAlignment="1" applyProtection="1">
      <alignment horizontal="center" vertical="center" shrinkToFit="1"/>
    </xf>
    <xf numFmtId="0" fontId="0" fillId="0" borderId="9" xfId="0" applyBorder="1" applyAlignment="1" applyProtection="1">
      <alignment horizontal="center" vertical="center" shrinkToFit="1"/>
    </xf>
    <xf numFmtId="0" fontId="0" fillId="0" borderId="10" xfId="0" applyBorder="1" applyAlignment="1" applyProtection="1">
      <alignment horizontal="center" vertical="center" shrinkToFit="1"/>
    </xf>
    <xf numFmtId="0" fontId="0" fillId="0" borderId="0" xfId="0" applyAlignment="1">
      <alignment horizontal="center" vertical="center"/>
    </xf>
    <xf numFmtId="0" fontId="0" fillId="0" borderId="0"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0" borderId="6" xfId="0" applyFont="1" applyBorder="1" applyAlignment="1">
      <alignment horizontal="left" vertical="center"/>
    </xf>
    <xf numFmtId="0" fontId="4" fillId="0" borderId="8"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0" fillId="0" borderId="6"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5" fillId="0" borderId="6" xfId="0" applyFont="1" applyBorder="1" applyAlignment="1">
      <alignment horizontal="left" vertical="center"/>
    </xf>
    <xf numFmtId="0" fontId="5" fillId="0" borderId="8" xfId="0" applyFont="1" applyBorder="1" applyAlignment="1">
      <alignment horizontal="left" vertical="center"/>
    </xf>
    <xf numFmtId="0" fontId="0" fillId="0" borderId="7" xfId="0" applyBorder="1" applyAlignment="1">
      <alignment horizontal="center" vertical="center" shrinkToFit="1"/>
    </xf>
    <xf numFmtId="0" fontId="0" fillId="0" borderId="6"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7"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8" fillId="0" borderId="0" xfId="0" applyFont="1" applyBorder="1" applyAlignment="1">
      <alignment horizontal="distributed" vertical="center"/>
    </xf>
    <xf numFmtId="0" fontId="8" fillId="0" borderId="10" xfId="0" applyFont="1" applyBorder="1" applyAlignment="1">
      <alignment horizontal="distributed" vertical="center"/>
    </xf>
    <xf numFmtId="0" fontId="9" fillId="0" borderId="0" xfId="0" applyFont="1" applyAlignment="1">
      <alignment horizontal="left" vertical="center" wrapText="1"/>
    </xf>
    <xf numFmtId="0" fontId="0" fillId="0" borderId="5" xfId="0" applyBorder="1" applyAlignment="1" applyProtection="1">
      <alignment horizontal="center" vertical="center"/>
      <protection locked="0"/>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0" fillId="0" borderId="0" xfId="0" applyBorder="1" applyAlignment="1" applyProtection="1">
      <alignment horizontal="center" vertical="center"/>
    </xf>
    <xf numFmtId="0" fontId="0" fillId="0" borderId="10" xfId="0" applyBorder="1" applyAlignment="1" applyProtection="1">
      <alignment horizontal="center" vertical="center"/>
    </xf>
    <xf numFmtId="0" fontId="0" fillId="0" borderId="6" xfId="0" applyBorder="1" applyAlignment="1" applyProtection="1">
      <alignment horizontal="center" vertical="center"/>
    </xf>
    <xf numFmtId="0" fontId="0" fillId="0" borderId="2"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0" xfId="0" applyNumberFormat="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49" fontId="0" fillId="0" borderId="0" xfId="0" applyNumberFormat="1" applyAlignment="1">
      <alignment horizontal="right" vertical="top"/>
    </xf>
  </cellXfs>
  <cellStyles count="1">
    <cellStyle name="標準" xfId="0" builtinId="0"/>
  </cellStyles>
  <dxfs count="27">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38100</xdr:colOff>
      <xdr:row>1</xdr:row>
      <xdr:rowOff>38100</xdr:rowOff>
    </xdr:from>
    <xdr:to>
      <xdr:col>11</xdr:col>
      <xdr:colOff>142875</xdr:colOff>
      <xdr:row>2</xdr:row>
      <xdr:rowOff>95250</xdr:rowOff>
    </xdr:to>
    <xdr:sp macro="" textlink="">
      <xdr:nvSpPr>
        <xdr:cNvPr id="2" name="テキスト ボックス 1">
          <a:extLst>
            <a:ext uri="{FF2B5EF4-FFF2-40B4-BE49-F238E27FC236}">
              <a16:creationId xmlns:a16="http://schemas.microsoft.com/office/drawing/2014/main" id="{FA618EAF-6065-4491-A275-A80A09526EA9}"/>
            </a:ext>
          </a:extLst>
        </xdr:cNvPr>
        <xdr:cNvSpPr txBox="1"/>
      </xdr:nvSpPr>
      <xdr:spPr>
        <a:xfrm>
          <a:off x="38100" y="104775"/>
          <a:ext cx="2600325" cy="3619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下書き用紙（その１）６０５用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1</xdr:row>
      <xdr:rowOff>38100</xdr:rowOff>
    </xdr:from>
    <xdr:to>
      <xdr:col>11</xdr:col>
      <xdr:colOff>142875</xdr:colOff>
      <xdr:row>2</xdr:row>
      <xdr:rowOff>95250</xdr:rowOff>
    </xdr:to>
    <xdr:sp macro="" textlink="">
      <xdr:nvSpPr>
        <xdr:cNvPr id="2" name="テキスト ボックス 1">
          <a:extLst>
            <a:ext uri="{FF2B5EF4-FFF2-40B4-BE49-F238E27FC236}">
              <a16:creationId xmlns:a16="http://schemas.microsoft.com/office/drawing/2014/main" id="{1350EBB8-B529-4F03-A23E-F198C62B67DE}"/>
            </a:ext>
          </a:extLst>
        </xdr:cNvPr>
        <xdr:cNvSpPr txBox="1"/>
      </xdr:nvSpPr>
      <xdr:spPr>
        <a:xfrm>
          <a:off x="38100" y="104775"/>
          <a:ext cx="2600325" cy="3619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下書き用紙（その１）６０５用</a:t>
          </a:r>
        </a:p>
      </xdr:txBody>
    </xdr:sp>
    <xdr:clientData/>
  </xdr:twoCellAnchor>
  <xdr:twoCellAnchor>
    <xdr:from>
      <xdr:col>0</xdr:col>
      <xdr:colOff>38100</xdr:colOff>
      <xdr:row>1</xdr:row>
      <xdr:rowOff>38100</xdr:rowOff>
    </xdr:from>
    <xdr:to>
      <xdr:col>11</xdr:col>
      <xdr:colOff>142875</xdr:colOff>
      <xdr:row>2</xdr:row>
      <xdr:rowOff>95250</xdr:rowOff>
    </xdr:to>
    <xdr:sp macro="" textlink="">
      <xdr:nvSpPr>
        <xdr:cNvPr id="3" name="テキスト ボックス 2">
          <a:extLst>
            <a:ext uri="{FF2B5EF4-FFF2-40B4-BE49-F238E27FC236}">
              <a16:creationId xmlns:a16="http://schemas.microsoft.com/office/drawing/2014/main" id="{4B2DFF49-C664-4352-B710-1947EEB10675}"/>
            </a:ext>
          </a:extLst>
        </xdr:cNvPr>
        <xdr:cNvSpPr txBox="1"/>
      </xdr:nvSpPr>
      <xdr:spPr>
        <a:xfrm>
          <a:off x="38100" y="104775"/>
          <a:ext cx="2600325" cy="3619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下書き用紙（その１）６０５用</a:t>
          </a:r>
        </a:p>
      </xdr:txBody>
    </xdr:sp>
    <xdr:clientData/>
  </xdr:twoCellAnchor>
  <xdr:twoCellAnchor>
    <xdr:from>
      <xdr:col>0</xdr:col>
      <xdr:colOff>38100</xdr:colOff>
      <xdr:row>39</xdr:row>
      <xdr:rowOff>38100</xdr:rowOff>
    </xdr:from>
    <xdr:to>
      <xdr:col>11</xdr:col>
      <xdr:colOff>142875</xdr:colOff>
      <xdr:row>40</xdr:row>
      <xdr:rowOff>95250</xdr:rowOff>
    </xdr:to>
    <xdr:sp macro="" textlink="">
      <xdr:nvSpPr>
        <xdr:cNvPr id="4" name="テキスト ボックス 3">
          <a:extLst>
            <a:ext uri="{FF2B5EF4-FFF2-40B4-BE49-F238E27FC236}">
              <a16:creationId xmlns:a16="http://schemas.microsoft.com/office/drawing/2014/main" id="{12DE85C6-BC45-4DD0-8486-161F23A12582}"/>
            </a:ext>
          </a:extLst>
        </xdr:cNvPr>
        <xdr:cNvSpPr txBox="1"/>
      </xdr:nvSpPr>
      <xdr:spPr>
        <a:xfrm>
          <a:off x="38100" y="101600"/>
          <a:ext cx="2644775" cy="3619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下書き用紙（その１）６０５用</a:t>
          </a:r>
        </a:p>
      </xdr:txBody>
    </xdr:sp>
    <xdr:clientData/>
  </xdr:twoCellAnchor>
  <xdr:twoCellAnchor>
    <xdr:from>
      <xdr:col>0</xdr:col>
      <xdr:colOff>38100</xdr:colOff>
      <xdr:row>39</xdr:row>
      <xdr:rowOff>38100</xdr:rowOff>
    </xdr:from>
    <xdr:to>
      <xdr:col>11</xdr:col>
      <xdr:colOff>142875</xdr:colOff>
      <xdr:row>40</xdr:row>
      <xdr:rowOff>95250</xdr:rowOff>
    </xdr:to>
    <xdr:sp macro="" textlink="">
      <xdr:nvSpPr>
        <xdr:cNvPr id="5" name="テキスト ボックス 4">
          <a:extLst>
            <a:ext uri="{FF2B5EF4-FFF2-40B4-BE49-F238E27FC236}">
              <a16:creationId xmlns:a16="http://schemas.microsoft.com/office/drawing/2014/main" id="{5AF988B2-CAB0-4BA5-B245-B368F2357083}"/>
            </a:ext>
          </a:extLst>
        </xdr:cNvPr>
        <xdr:cNvSpPr txBox="1"/>
      </xdr:nvSpPr>
      <xdr:spPr>
        <a:xfrm>
          <a:off x="38100" y="101600"/>
          <a:ext cx="2644775" cy="3619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下書き用紙（その１）６０５用</a:t>
          </a:r>
        </a:p>
      </xdr:txBody>
    </xdr:sp>
    <xdr:clientData/>
  </xdr:twoCellAnchor>
  <xdr:twoCellAnchor>
    <xdr:from>
      <xdr:col>0</xdr:col>
      <xdr:colOff>38100</xdr:colOff>
      <xdr:row>77</xdr:row>
      <xdr:rowOff>38100</xdr:rowOff>
    </xdr:from>
    <xdr:to>
      <xdr:col>11</xdr:col>
      <xdr:colOff>142875</xdr:colOff>
      <xdr:row>78</xdr:row>
      <xdr:rowOff>95250</xdr:rowOff>
    </xdr:to>
    <xdr:sp macro="" textlink="">
      <xdr:nvSpPr>
        <xdr:cNvPr id="6" name="テキスト ボックス 5">
          <a:extLst>
            <a:ext uri="{FF2B5EF4-FFF2-40B4-BE49-F238E27FC236}">
              <a16:creationId xmlns:a16="http://schemas.microsoft.com/office/drawing/2014/main" id="{C5616A06-C736-4A03-B777-DA12CCA1B622}"/>
            </a:ext>
          </a:extLst>
        </xdr:cNvPr>
        <xdr:cNvSpPr txBox="1"/>
      </xdr:nvSpPr>
      <xdr:spPr>
        <a:xfrm>
          <a:off x="38100" y="101600"/>
          <a:ext cx="2644775" cy="3619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下書き用紙（その１）６０５用</a:t>
          </a:r>
        </a:p>
      </xdr:txBody>
    </xdr:sp>
    <xdr:clientData/>
  </xdr:twoCellAnchor>
  <xdr:twoCellAnchor>
    <xdr:from>
      <xdr:col>0</xdr:col>
      <xdr:colOff>38100</xdr:colOff>
      <xdr:row>77</xdr:row>
      <xdr:rowOff>38100</xdr:rowOff>
    </xdr:from>
    <xdr:to>
      <xdr:col>11</xdr:col>
      <xdr:colOff>142875</xdr:colOff>
      <xdr:row>78</xdr:row>
      <xdr:rowOff>95250</xdr:rowOff>
    </xdr:to>
    <xdr:sp macro="" textlink="">
      <xdr:nvSpPr>
        <xdr:cNvPr id="7" name="テキスト ボックス 6">
          <a:extLst>
            <a:ext uri="{FF2B5EF4-FFF2-40B4-BE49-F238E27FC236}">
              <a16:creationId xmlns:a16="http://schemas.microsoft.com/office/drawing/2014/main" id="{1802AD8E-F2A8-40A3-AAFC-DBCADDF2CF30}"/>
            </a:ext>
          </a:extLst>
        </xdr:cNvPr>
        <xdr:cNvSpPr txBox="1"/>
      </xdr:nvSpPr>
      <xdr:spPr>
        <a:xfrm>
          <a:off x="38100" y="101600"/>
          <a:ext cx="2644775" cy="3619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下書き用紙（その１）６０５用</a:t>
          </a:r>
        </a:p>
      </xdr:txBody>
    </xdr:sp>
    <xdr:clientData/>
  </xdr:twoCellAnchor>
  <xdr:twoCellAnchor>
    <xdr:from>
      <xdr:col>0</xdr:col>
      <xdr:colOff>38100</xdr:colOff>
      <xdr:row>115</xdr:row>
      <xdr:rowOff>38100</xdr:rowOff>
    </xdr:from>
    <xdr:to>
      <xdr:col>11</xdr:col>
      <xdr:colOff>142875</xdr:colOff>
      <xdr:row>116</xdr:row>
      <xdr:rowOff>95250</xdr:rowOff>
    </xdr:to>
    <xdr:sp macro="" textlink="">
      <xdr:nvSpPr>
        <xdr:cNvPr id="8" name="テキスト ボックス 7">
          <a:extLst>
            <a:ext uri="{FF2B5EF4-FFF2-40B4-BE49-F238E27FC236}">
              <a16:creationId xmlns:a16="http://schemas.microsoft.com/office/drawing/2014/main" id="{D68AFBBE-7493-4633-81C0-AAF2E0DC35A7}"/>
            </a:ext>
          </a:extLst>
        </xdr:cNvPr>
        <xdr:cNvSpPr txBox="1"/>
      </xdr:nvSpPr>
      <xdr:spPr>
        <a:xfrm>
          <a:off x="38100" y="101600"/>
          <a:ext cx="2644775" cy="3619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下書き用紙（その１）６０５用</a:t>
          </a:r>
        </a:p>
      </xdr:txBody>
    </xdr:sp>
    <xdr:clientData/>
  </xdr:twoCellAnchor>
  <xdr:twoCellAnchor>
    <xdr:from>
      <xdr:col>0</xdr:col>
      <xdr:colOff>38100</xdr:colOff>
      <xdr:row>115</xdr:row>
      <xdr:rowOff>38100</xdr:rowOff>
    </xdr:from>
    <xdr:to>
      <xdr:col>11</xdr:col>
      <xdr:colOff>142875</xdr:colOff>
      <xdr:row>116</xdr:row>
      <xdr:rowOff>95250</xdr:rowOff>
    </xdr:to>
    <xdr:sp macro="" textlink="">
      <xdr:nvSpPr>
        <xdr:cNvPr id="9" name="テキスト ボックス 8">
          <a:extLst>
            <a:ext uri="{FF2B5EF4-FFF2-40B4-BE49-F238E27FC236}">
              <a16:creationId xmlns:a16="http://schemas.microsoft.com/office/drawing/2014/main" id="{D66AE020-FF34-4FCD-8B46-512D25308D20}"/>
            </a:ext>
          </a:extLst>
        </xdr:cNvPr>
        <xdr:cNvSpPr txBox="1"/>
      </xdr:nvSpPr>
      <xdr:spPr>
        <a:xfrm>
          <a:off x="38100" y="101600"/>
          <a:ext cx="2644775" cy="3619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下書き用紙（その１）６０５用</a:t>
          </a:r>
        </a:p>
      </xdr:txBody>
    </xdr:sp>
    <xdr:clientData/>
  </xdr:twoCellAnchor>
  <xdr:twoCellAnchor>
    <xdr:from>
      <xdr:col>0</xdr:col>
      <xdr:colOff>38100</xdr:colOff>
      <xdr:row>153</xdr:row>
      <xdr:rowOff>38100</xdr:rowOff>
    </xdr:from>
    <xdr:to>
      <xdr:col>11</xdr:col>
      <xdr:colOff>142875</xdr:colOff>
      <xdr:row>154</xdr:row>
      <xdr:rowOff>95250</xdr:rowOff>
    </xdr:to>
    <xdr:sp macro="" textlink="">
      <xdr:nvSpPr>
        <xdr:cNvPr id="10" name="テキスト ボックス 9">
          <a:extLst>
            <a:ext uri="{FF2B5EF4-FFF2-40B4-BE49-F238E27FC236}">
              <a16:creationId xmlns:a16="http://schemas.microsoft.com/office/drawing/2014/main" id="{0C23CF0F-E90E-4391-A54F-2A35138D7F3E}"/>
            </a:ext>
          </a:extLst>
        </xdr:cNvPr>
        <xdr:cNvSpPr txBox="1"/>
      </xdr:nvSpPr>
      <xdr:spPr>
        <a:xfrm>
          <a:off x="38100" y="101600"/>
          <a:ext cx="2644775" cy="3619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下書き用紙（その１）６０５用</a:t>
          </a:r>
        </a:p>
      </xdr:txBody>
    </xdr:sp>
    <xdr:clientData/>
  </xdr:twoCellAnchor>
  <xdr:twoCellAnchor>
    <xdr:from>
      <xdr:col>0</xdr:col>
      <xdr:colOff>38100</xdr:colOff>
      <xdr:row>153</xdr:row>
      <xdr:rowOff>38100</xdr:rowOff>
    </xdr:from>
    <xdr:to>
      <xdr:col>11</xdr:col>
      <xdr:colOff>142875</xdr:colOff>
      <xdr:row>154</xdr:row>
      <xdr:rowOff>95250</xdr:rowOff>
    </xdr:to>
    <xdr:sp macro="" textlink="">
      <xdr:nvSpPr>
        <xdr:cNvPr id="11" name="テキスト ボックス 10">
          <a:extLst>
            <a:ext uri="{FF2B5EF4-FFF2-40B4-BE49-F238E27FC236}">
              <a16:creationId xmlns:a16="http://schemas.microsoft.com/office/drawing/2014/main" id="{8D60B3F4-5139-44DB-B919-6079D86BBE7D}"/>
            </a:ext>
          </a:extLst>
        </xdr:cNvPr>
        <xdr:cNvSpPr txBox="1"/>
      </xdr:nvSpPr>
      <xdr:spPr>
        <a:xfrm>
          <a:off x="38100" y="101600"/>
          <a:ext cx="2644775" cy="3619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下書き用紙（その１）６０５用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46117-AD72-4304-AA46-47DAFC79A256}">
  <dimension ref="A1:AS64"/>
  <sheetViews>
    <sheetView zoomScaleNormal="100" workbookViewId="0">
      <selection activeCell="O3" sqref="O3"/>
    </sheetView>
  </sheetViews>
  <sheetFormatPr defaultColWidth="3.625" defaultRowHeight="14.25" x14ac:dyDescent="0.15"/>
  <cols>
    <col min="1" max="1" width="1.5" customWidth="1"/>
    <col min="2" max="14" width="3.125" customWidth="1"/>
    <col min="15" max="24" width="3" customWidth="1"/>
    <col min="25" max="25" width="2.25" customWidth="1"/>
    <col min="26" max="28" width="3" customWidth="1"/>
    <col min="29" max="29" width="2.25" customWidth="1"/>
    <col min="30" max="32" width="3" customWidth="1"/>
    <col min="33" max="33" width="2.25" customWidth="1"/>
    <col min="34" max="36" width="3" customWidth="1"/>
    <col min="37" max="37" width="2.25" customWidth="1"/>
    <col min="38" max="43" width="3" customWidth="1"/>
    <col min="44" max="44" width="1.25" customWidth="1"/>
    <col min="45" max="45" width="2" customWidth="1"/>
    <col min="46" max="47" width="1.25" customWidth="1"/>
  </cols>
  <sheetData>
    <row r="1" spans="2:45" ht="5.25" customHeight="1" x14ac:dyDescent="0.15"/>
    <row r="2" spans="2:45" ht="24" customHeight="1" x14ac:dyDescent="0.15">
      <c r="AI2" s="87" t="s">
        <v>52</v>
      </c>
      <c r="AJ2" s="87"/>
      <c r="AK2" s="87"/>
      <c r="AL2" s="87"/>
      <c r="AM2" s="87"/>
      <c r="AN2" s="87"/>
      <c r="AO2" s="87"/>
      <c r="AP2" s="87"/>
      <c r="AQ2" s="87"/>
      <c r="AR2" s="87"/>
      <c r="AS2" s="87"/>
    </row>
    <row r="3" spans="2:45" ht="9" customHeight="1" x14ac:dyDescent="0.15">
      <c r="AI3" s="87"/>
      <c r="AJ3" s="87"/>
      <c r="AK3" s="87"/>
      <c r="AL3" s="87"/>
      <c r="AM3" s="87"/>
      <c r="AN3" s="87"/>
      <c r="AO3" s="87"/>
      <c r="AP3" s="87"/>
      <c r="AQ3" s="87"/>
      <c r="AR3" s="87"/>
      <c r="AS3" s="87"/>
    </row>
    <row r="4" spans="2:45" ht="18" customHeight="1" x14ac:dyDescent="0.15">
      <c r="B4" s="3"/>
      <c r="C4" s="3"/>
      <c r="D4" s="3"/>
      <c r="E4" s="3"/>
      <c r="F4" s="3"/>
      <c r="G4" s="3"/>
      <c r="H4" s="3"/>
      <c r="I4" s="3"/>
      <c r="J4" s="2"/>
      <c r="K4" s="2"/>
      <c r="L4" s="2"/>
      <c r="M4" s="2"/>
      <c r="N4" s="2"/>
      <c r="O4" s="2"/>
      <c r="P4" s="2"/>
      <c r="Q4" s="2"/>
      <c r="R4" s="2"/>
      <c r="S4" s="2"/>
      <c r="T4" s="2"/>
      <c r="U4" s="4" t="s">
        <v>38</v>
      </c>
      <c r="V4" s="2"/>
      <c r="W4" s="2"/>
      <c r="AI4" s="87"/>
      <c r="AJ4" s="87"/>
      <c r="AK4" s="87"/>
      <c r="AL4" s="87"/>
      <c r="AM4" s="87"/>
      <c r="AN4" s="87"/>
      <c r="AO4" s="87"/>
      <c r="AP4" s="87"/>
      <c r="AQ4" s="87"/>
      <c r="AR4" s="87"/>
      <c r="AS4" s="87"/>
    </row>
    <row r="5" spans="2:45" ht="13.5" customHeight="1" x14ac:dyDescent="0.15">
      <c r="M5" s="2"/>
      <c r="N5" s="85" t="s">
        <v>14</v>
      </c>
      <c r="O5" s="85"/>
      <c r="P5" s="85"/>
      <c r="Q5" s="85"/>
      <c r="R5" s="85"/>
      <c r="S5" s="85"/>
      <c r="T5" s="85"/>
      <c r="U5" s="85"/>
      <c r="V5" s="85"/>
      <c r="W5" s="85"/>
      <c r="X5" s="85"/>
      <c r="Y5" s="85"/>
      <c r="Z5" s="85"/>
      <c r="AA5" s="85"/>
      <c r="AB5" s="85"/>
      <c r="AC5" s="85"/>
      <c r="AD5" s="85"/>
      <c r="AE5" s="85"/>
      <c r="AF5" s="2"/>
    </row>
    <row r="6" spans="2:45" ht="13.5" customHeight="1" x14ac:dyDescent="0.15">
      <c r="M6" s="5"/>
      <c r="N6" s="86"/>
      <c r="O6" s="86"/>
      <c r="P6" s="86"/>
      <c r="Q6" s="86"/>
      <c r="R6" s="86"/>
      <c r="S6" s="86"/>
      <c r="T6" s="86"/>
      <c r="U6" s="86"/>
      <c r="V6" s="86"/>
      <c r="W6" s="86"/>
      <c r="X6" s="86"/>
      <c r="Y6" s="86"/>
      <c r="Z6" s="86"/>
      <c r="AA6" s="86"/>
      <c r="AB6" s="86"/>
      <c r="AC6" s="86"/>
      <c r="AD6" s="86"/>
      <c r="AE6" s="86"/>
      <c r="AF6" s="5"/>
      <c r="AH6" s="80"/>
      <c r="AI6" s="68"/>
      <c r="AJ6" s="35" t="s">
        <v>65</v>
      </c>
      <c r="AK6" s="35"/>
      <c r="AL6" s="35"/>
      <c r="AM6" s="35"/>
      <c r="AN6" s="68"/>
      <c r="AO6" s="68"/>
      <c r="AP6" s="35" t="s">
        <v>66</v>
      </c>
      <c r="AQ6" s="36"/>
    </row>
    <row r="7" spans="2:45" ht="13.5" customHeight="1" x14ac:dyDescent="0.15">
      <c r="AH7" s="88"/>
      <c r="AI7" s="62"/>
      <c r="AJ7" s="38"/>
      <c r="AK7" s="38"/>
      <c r="AL7" s="38"/>
      <c r="AM7" s="38"/>
      <c r="AN7" s="62"/>
      <c r="AO7" s="62"/>
      <c r="AP7" s="38"/>
      <c r="AQ7" s="39"/>
    </row>
    <row r="8" spans="2:45" ht="5.25" customHeight="1" x14ac:dyDescent="0.15">
      <c r="AH8" s="81"/>
      <c r="AI8" s="63"/>
      <c r="AJ8" s="41"/>
      <c r="AK8" s="41"/>
      <c r="AL8" s="41"/>
      <c r="AM8" s="41"/>
      <c r="AN8" s="63"/>
      <c r="AO8" s="63"/>
      <c r="AP8" s="41"/>
      <c r="AQ8" s="42"/>
    </row>
    <row r="9" spans="2:45" ht="12" customHeight="1" x14ac:dyDescent="0.15">
      <c r="B9" s="34" t="s">
        <v>15</v>
      </c>
      <c r="C9" s="35"/>
      <c r="D9" s="35"/>
      <c r="E9" s="35"/>
      <c r="F9" s="35"/>
      <c r="G9" s="35"/>
      <c r="H9" s="35"/>
      <c r="I9" s="36"/>
      <c r="J9" s="43" t="s">
        <v>16</v>
      </c>
      <c r="K9" s="44"/>
      <c r="L9" s="6" t="s">
        <v>17</v>
      </c>
      <c r="M9" s="45" t="s">
        <v>18</v>
      </c>
      <c r="N9" s="44"/>
      <c r="O9" s="45" t="s">
        <v>19</v>
      </c>
      <c r="P9" s="46"/>
      <c r="Q9" s="46"/>
      <c r="R9" s="46"/>
      <c r="S9" s="46"/>
      <c r="T9" s="44"/>
      <c r="U9" s="45" t="s">
        <v>20</v>
      </c>
      <c r="V9" s="46"/>
      <c r="W9" s="44"/>
    </row>
    <row r="10" spans="2:45" ht="13.5" customHeight="1" x14ac:dyDescent="0.15">
      <c r="B10" s="37"/>
      <c r="C10" s="38"/>
      <c r="D10" s="38"/>
      <c r="E10" s="38"/>
      <c r="F10" s="38"/>
      <c r="G10" s="38"/>
      <c r="H10" s="38"/>
      <c r="I10" s="39"/>
      <c r="J10" s="27">
        <v>2</v>
      </c>
      <c r="K10" s="47">
        <v>6</v>
      </c>
      <c r="L10" s="48">
        <v>1</v>
      </c>
      <c r="M10" s="49">
        <v>0</v>
      </c>
      <c r="N10" s="30">
        <v>1</v>
      </c>
      <c r="O10" s="27">
        <v>9</v>
      </c>
      <c r="P10" s="28">
        <v>3</v>
      </c>
      <c r="Q10" s="28">
        <v>1</v>
      </c>
      <c r="R10" s="28">
        <v>6</v>
      </c>
      <c r="S10" s="28">
        <v>0</v>
      </c>
      <c r="T10" s="30">
        <v>5</v>
      </c>
      <c r="U10" s="27"/>
      <c r="V10" s="28"/>
      <c r="W10" s="30"/>
      <c r="X10" s="61" t="s">
        <v>37</v>
      </c>
      <c r="Y10" s="61"/>
      <c r="Z10" s="61"/>
      <c r="AA10" s="61"/>
      <c r="AB10" s="61"/>
      <c r="AC10" s="62"/>
      <c r="AD10" s="62"/>
      <c r="AE10" s="62"/>
      <c r="AF10" s="62"/>
      <c r="AG10" s="62"/>
      <c r="AH10" s="62"/>
      <c r="AI10" s="62"/>
      <c r="AJ10" s="62"/>
      <c r="AK10" s="62"/>
      <c r="AL10" s="62"/>
      <c r="AM10" s="62"/>
      <c r="AN10" s="62"/>
      <c r="AO10" s="62"/>
      <c r="AP10" s="62"/>
      <c r="AQ10" s="62"/>
    </row>
    <row r="11" spans="2:45" ht="9" customHeight="1" x14ac:dyDescent="0.15">
      <c r="B11" s="37"/>
      <c r="C11" s="38"/>
      <c r="D11" s="38"/>
      <c r="E11" s="38"/>
      <c r="F11" s="38"/>
      <c r="G11" s="38"/>
      <c r="H11" s="38"/>
      <c r="I11" s="39"/>
      <c r="J11" s="27"/>
      <c r="K11" s="47"/>
      <c r="L11" s="48"/>
      <c r="M11" s="49"/>
      <c r="N11" s="30"/>
      <c r="O11" s="27"/>
      <c r="P11" s="28"/>
      <c r="Q11" s="28"/>
      <c r="R11" s="28"/>
      <c r="S11" s="28"/>
      <c r="T11" s="30"/>
      <c r="U11" s="27"/>
      <c r="V11" s="28"/>
      <c r="W11" s="30"/>
      <c r="X11" s="61"/>
      <c r="Y11" s="61"/>
      <c r="Z11" s="61"/>
      <c r="AA11" s="61"/>
      <c r="AB11" s="61"/>
      <c r="AC11" s="63"/>
      <c r="AD11" s="63"/>
      <c r="AE11" s="63"/>
      <c r="AF11" s="63"/>
      <c r="AG11" s="63"/>
      <c r="AH11" s="63"/>
      <c r="AI11" s="63"/>
      <c r="AJ11" s="63"/>
      <c r="AK11" s="63"/>
      <c r="AL11" s="63"/>
      <c r="AM11" s="63"/>
      <c r="AN11" s="63"/>
      <c r="AO11" s="63"/>
      <c r="AP11" s="63"/>
      <c r="AQ11" s="63"/>
    </row>
    <row r="12" spans="2:45" ht="5.25" customHeight="1" x14ac:dyDescent="0.15">
      <c r="B12" s="40"/>
      <c r="C12" s="41"/>
      <c r="D12" s="41"/>
      <c r="E12" s="41"/>
      <c r="F12" s="41"/>
      <c r="G12" s="41"/>
      <c r="H12" s="41"/>
      <c r="I12" s="42"/>
      <c r="J12" s="27"/>
      <c r="K12" s="47"/>
      <c r="L12" s="48"/>
      <c r="M12" s="49"/>
      <c r="N12" s="30"/>
      <c r="O12" s="27"/>
      <c r="P12" s="28"/>
      <c r="Q12" s="28"/>
      <c r="R12" s="28"/>
      <c r="S12" s="28"/>
      <c r="T12" s="30"/>
      <c r="U12" s="27"/>
      <c r="V12" s="29"/>
      <c r="W12" s="31"/>
    </row>
    <row r="13" spans="2:45" ht="15.75" customHeight="1" x14ac:dyDescent="0.15">
      <c r="B13" s="32" t="s">
        <v>21</v>
      </c>
      <c r="C13" s="32"/>
      <c r="D13" s="32"/>
      <c r="E13" s="32"/>
      <c r="F13" s="32"/>
      <c r="G13" s="32"/>
      <c r="H13" s="32"/>
      <c r="I13" s="32"/>
      <c r="J13" s="32" t="s">
        <v>22</v>
      </c>
      <c r="K13" s="32"/>
      <c r="L13" s="32"/>
      <c r="M13" s="32"/>
      <c r="N13" s="32"/>
      <c r="O13" s="32" t="s">
        <v>23</v>
      </c>
      <c r="P13" s="32"/>
      <c r="Q13" s="32"/>
      <c r="R13" s="32"/>
      <c r="S13" s="32"/>
      <c r="T13" s="32"/>
      <c r="U13" s="32"/>
      <c r="V13" s="77" t="s">
        <v>39</v>
      </c>
      <c r="W13" s="78"/>
      <c r="X13" s="78"/>
      <c r="Y13" s="78"/>
      <c r="Z13" s="78"/>
      <c r="AA13" s="78"/>
      <c r="AB13" s="78"/>
      <c r="AC13" s="78"/>
      <c r="AD13" s="78"/>
      <c r="AE13" s="78"/>
      <c r="AF13" s="78"/>
      <c r="AG13" s="78"/>
      <c r="AH13" s="78"/>
      <c r="AI13" s="78"/>
      <c r="AJ13" s="78"/>
      <c r="AK13" s="78"/>
      <c r="AL13" s="78"/>
      <c r="AM13" s="78"/>
      <c r="AN13" s="78"/>
      <c r="AO13" s="78"/>
      <c r="AP13" s="78"/>
      <c r="AQ13" s="78"/>
      <c r="AR13" s="78"/>
      <c r="AS13" s="79"/>
    </row>
    <row r="14" spans="2:45" ht="13.5" customHeight="1" x14ac:dyDescent="0.15">
      <c r="B14" s="32"/>
      <c r="C14" s="32"/>
      <c r="D14" s="32"/>
      <c r="E14" s="32"/>
      <c r="F14" s="32"/>
      <c r="G14" s="32"/>
      <c r="H14" s="32"/>
      <c r="I14" s="32"/>
      <c r="J14" s="32"/>
      <c r="K14" s="32"/>
      <c r="L14" s="32"/>
      <c r="M14" s="32"/>
      <c r="N14" s="32"/>
      <c r="O14" s="32"/>
      <c r="P14" s="32"/>
      <c r="Q14" s="32"/>
      <c r="R14" s="32"/>
      <c r="S14" s="32"/>
      <c r="T14" s="32"/>
      <c r="U14" s="32"/>
      <c r="V14" s="33" t="s">
        <v>24</v>
      </c>
      <c r="W14" s="33"/>
      <c r="X14" s="33"/>
      <c r="Y14" s="33"/>
      <c r="Z14" s="51" t="s">
        <v>34</v>
      </c>
      <c r="AA14" s="52"/>
      <c r="AB14" s="52"/>
      <c r="AC14" s="52"/>
      <c r="AD14" s="51" t="s">
        <v>25</v>
      </c>
      <c r="AE14" s="52"/>
      <c r="AF14" s="52"/>
      <c r="AG14" s="52"/>
      <c r="AH14" s="52" t="s">
        <v>26</v>
      </c>
      <c r="AI14" s="52"/>
      <c r="AJ14" s="52"/>
      <c r="AK14" s="52"/>
      <c r="AL14" s="83" t="s">
        <v>35</v>
      </c>
      <c r="AM14" s="84"/>
      <c r="AN14" s="84" t="s">
        <v>27</v>
      </c>
      <c r="AO14" s="84"/>
      <c r="AP14" s="84"/>
      <c r="AQ14" s="84"/>
      <c r="AR14" s="84"/>
      <c r="AS14" s="84"/>
    </row>
    <row r="15" spans="2:45" ht="13.5" customHeight="1" x14ac:dyDescent="0.15">
      <c r="B15" s="32"/>
      <c r="C15" s="32"/>
      <c r="D15" s="32"/>
      <c r="E15" s="32"/>
      <c r="F15" s="32"/>
      <c r="G15" s="32"/>
      <c r="H15" s="32"/>
      <c r="I15" s="32"/>
      <c r="J15" s="32"/>
      <c r="K15" s="32"/>
      <c r="L15" s="32"/>
      <c r="M15" s="32"/>
      <c r="N15" s="32"/>
      <c r="O15" s="32"/>
      <c r="P15" s="32"/>
      <c r="Q15" s="32"/>
      <c r="R15" s="32"/>
      <c r="S15" s="32"/>
      <c r="T15" s="32"/>
      <c r="U15" s="32"/>
      <c r="V15" s="33"/>
      <c r="W15" s="33"/>
      <c r="X15" s="33"/>
      <c r="Y15" s="33"/>
      <c r="Z15" s="52"/>
      <c r="AA15" s="52"/>
      <c r="AB15" s="52"/>
      <c r="AC15" s="52"/>
      <c r="AD15" s="52"/>
      <c r="AE15" s="52"/>
      <c r="AF15" s="52"/>
      <c r="AG15" s="52"/>
      <c r="AH15" s="52"/>
      <c r="AI15" s="52"/>
      <c r="AJ15" s="52"/>
      <c r="AK15" s="52"/>
      <c r="AL15" s="84"/>
      <c r="AM15" s="84"/>
      <c r="AN15" s="84"/>
      <c r="AO15" s="84"/>
      <c r="AP15" s="84"/>
      <c r="AQ15" s="84"/>
      <c r="AR15" s="84"/>
      <c r="AS15" s="84"/>
    </row>
    <row r="16" spans="2:45" ht="18" customHeight="1" x14ac:dyDescent="0.15">
      <c r="B16" s="50"/>
      <c r="C16" s="50"/>
      <c r="D16" s="50"/>
      <c r="E16" s="50"/>
      <c r="F16" s="50"/>
      <c r="G16" s="50"/>
      <c r="H16" s="50"/>
      <c r="I16" s="50"/>
      <c r="J16" s="50"/>
      <c r="K16" s="50"/>
      <c r="L16" s="50"/>
      <c r="M16" s="50"/>
      <c r="N16" s="50"/>
      <c r="O16" s="18"/>
      <c r="P16" s="7" t="s">
        <v>28</v>
      </c>
      <c r="Q16" s="22"/>
      <c r="R16" s="7" t="s">
        <v>30</v>
      </c>
      <c r="S16" s="22"/>
      <c r="T16" s="64" t="s">
        <v>31</v>
      </c>
      <c r="U16" s="65"/>
      <c r="V16" s="53"/>
      <c r="W16" s="54"/>
      <c r="X16" s="54"/>
      <c r="Y16" s="9" t="s">
        <v>36</v>
      </c>
      <c r="Z16" s="53"/>
      <c r="AA16" s="54"/>
      <c r="AB16" s="54"/>
      <c r="AC16" s="9" t="s">
        <v>36</v>
      </c>
      <c r="AD16" s="53"/>
      <c r="AE16" s="54"/>
      <c r="AF16" s="54"/>
      <c r="AG16" s="9" t="s">
        <v>36</v>
      </c>
      <c r="AH16" s="57" t="str">
        <f>IF(COUNT(V16:AF17)=0,"",SUM(V16:AF16))</f>
        <v/>
      </c>
      <c r="AI16" s="58"/>
      <c r="AJ16" s="58"/>
      <c r="AK16" s="9" t="s">
        <v>36</v>
      </c>
      <c r="AL16" s="80"/>
      <c r="AM16" s="69"/>
      <c r="AN16" s="73" t="str">
        <f>IF(AL16&lt;&gt;"",AH16*AL16/1000,"")</f>
        <v/>
      </c>
      <c r="AO16" s="74"/>
      <c r="AP16" s="74"/>
      <c r="AQ16" s="74"/>
      <c r="AR16" s="74"/>
      <c r="AS16" s="10" t="s">
        <v>36</v>
      </c>
    </row>
    <row r="17" spans="2:45" ht="18" customHeight="1" x14ac:dyDescent="0.15">
      <c r="B17" s="50"/>
      <c r="C17" s="50"/>
      <c r="D17" s="50"/>
      <c r="E17" s="50"/>
      <c r="F17" s="50"/>
      <c r="G17" s="50"/>
      <c r="H17" s="50"/>
      <c r="I17" s="50"/>
      <c r="J17" s="50"/>
      <c r="K17" s="50"/>
      <c r="L17" s="50"/>
      <c r="M17" s="50"/>
      <c r="N17" s="50"/>
      <c r="O17" s="19"/>
      <c r="P17" s="8" t="s">
        <v>28</v>
      </c>
      <c r="Q17" s="23"/>
      <c r="R17" s="8" t="s">
        <v>30</v>
      </c>
      <c r="S17" s="23"/>
      <c r="T17" s="66" t="s">
        <v>32</v>
      </c>
      <c r="U17" s="67"/>
      <c r="V17" s="55"/>
      <c r="W17" s="56"/>
      <c r="X17" s="56"/>
      <c r="Y17" s="1"/>
      <c r="Z17" s="55"/>
      <c r="AA17" s="56"/>
      <c r="AB17" s="56"/>
      <c r="AC17" s="1"/>
      <c r="AD17" s="55"/>
      <c r="AE17" s="56"/>
      <c r="AF17" s="56"/>
      <c r="AG17" s="1"/>
      <c r="AH17" s="59"/>
      <c r="AI17" s="60"/>
      <c r="AJ17" s="60"/>
      <c r="AK17" s="1"/>
      <c r="AL17" s="81"/>
      <c r="AM17" s="82"/>
      <c r="AN17" s="75"/>
      <c r="AO17" s="76"/>
      <c r="AP17" s="76"/>
      <c r="AQ17" s="76"/>
      <c r="AR17" s="76"/>
      <c r="AS17" s="1"/>
    </row>
    <row r="18" spans="2:45" ht="18" customHeight="1" x14ac:dyDescent="0.15">
      <c r="B18" s="50"/>
      <c r="C18" s="50"/>
      <c r="D18" s="50"/>
      <c r="E18" s="50"/>
      <c r="F18" s="50"/>
      <c r="G18" s="50"/>
      <c r="H18" s="50"/>
      <c r="I18" s="50"/>
      <c r="J18" s="50"/>
      <c r="K18" s="50"/>
      <c r="L18" s="50"/>
      <c r="M18" s="50"/>
      <c r="N18" s="50"/>
      <c r="O18" s="18"/>
      <c r="P18" s="7" t="s">
        <v>28</v>
      </c>
      <c r="Q18" s="22"/>
      <c r="R18" s="7" t="s">
        <v>29</v>
      </c>
      <c r="S18" s="22"/>
      <c r="T18" s="64" t="s">
        <v>31</v>
      </c>
      <c r="U18" s="65"/>
      <c r="V18" s="53"/>
      <c r="W18" s="54"/>
      <c r="X18" s="54"/>
      <c r="Y18" s="9" t="s">
        <v>36</v>
      </c>
      <c r="Z18" s="53"/>
      <c r="AA18" s="54"/>
      <c r="AB18" s="54"/>
      <c r="AC18" s="9" t="s">
        <v>36</v>
      </c>
      <c r="AD18" s="53"/>
      <c r="AE18" s="54"/>
      <c r="AF18" s="54"/>
      <c r="AG18" s="9" t="s">
        <v>36</v>
      </c>
      <c r="AH18" s="57" t="str">
        <f t="shared" ref="AH18" si="0">IF(COUNT(V18:AF19)=0,"",SUM(V18:AF18))</f>
        <v/>
      </c>
      <c r="AI18" s="58"/>
      <c r="AJ18" s="58"/>
      <c r="AK18" s="9" t="s">
        <v>36</v>
      </c>
      <c r="AL18" s="80"/>
      <c r="AM18" s="69"/>
      <c r="AN18" s="73" t="str">
        <f t="shared" ref="AN18" si="1">IF(AL18&lt;&gt;"",AH18*AL18/1000,"")</f>
        <v/>
      </c>
      <c r="AO18" s="74"/>
      <c r="AP18" s="74"/>
      <c r="AQ18" s="74"/>
      <c r="AR18" s="74"/>
      <c r="AS18" s="10" t="s">
        <v>36</v>
      </c>
    </row>
    <row r="19" spans="2:45" ht="18" customHeight="1" x14ac:dyDescent="0.15">
      <c r="B19" s="50"/>
      <c r="C19" s="50"/>
      <c r="D19" s="50"/>
      <c r="E19" s="50"/>
      <c r="F19" s="50"/>
      <c r="G19" s="50"/>
      <c r="H19" s="50"/>
      <c r="I19" s="50"/>
      <c r="J19" s="50"/>
      <c r="K19" s="50"/>
      <c r="L19" s="50"/>
      <c r="M19" s="50"/>
      <c r="N19" s="50"/>
      <c r="O19" s="19"/>
      <c r="P19" s="8" t="s">
        <v>28</v>
      </c>
      <c r="Q19" s="23"/>
      <c r="R19" s="8" t="s">
        <v>29</v>
      </c>
      <c r="S19" s="23"/>
      <c r="T19" s="66" t="s">
        <v>32</v>
      </c>
      <c r="U19" s="67"/>
      <c r="V19" s="55"/>
      <c r="W19" s="56"/>
      <c r="X19" s="56"/>
      <c r="Y19" s="1"/>
      <c r="Z19" s="55"/>
      <c r="AA19" s="56"/>
      <c r="AB19" s="56"/>
      <c r="AC19" s="1"/>
      <c r="AD19" s="55"/>
      <c r="AE19" s="56"/>
      <c r="AF19" s="56"/>
      <c r="AG19" s="1"/>
      <c r="AH19" s="59"/>
      <c r="AI19" s="60"/>
      <c r="AJ19" s="60"/>
      <c r="AK19" s="1"/>
      <c r="AL19" s="81"/>
      <c r="AM19" s="82"/>
      <c r="AN19" s="75"/>
      <c r="AO19" s="76"/>
      <c r="AP19" s="76"/>
      <c r="AQ19" s="76"/>
      <c r="AR19" s="76"/>
      <c r="AS19" s="1"/>
    </row>
    <row r="20" spans="2:45" ht="18" customHeight="1" x14ac:dyDescent="0.15">
      <c r="B20" s="50"/>
      <c r="C20" s="50"/>
      <c r="D20" s="50"/>
      <c r="E20" s="50"/>
      <c r="F20" s="50"/>
      <c r="G20" s="50"/>
      <c r="H20" s="50"/>
      <c r="I20" s="50"/>
      <c r="J20" s="50"/>
      <c r="K20" s="50"/>
      <c r="L20" s="50"/>
      <c r="M20" s="50"/>
      <c r="N20" s="50"/>
      <c r="O20" s="18"/>
      <c r="P20" s="7" t="s">
        <v>28</v>
      </c>
      <c r="Q20" s="22"/>
      <c r="R20" s="7" t="s">
        <v>29</v>
      </c>
      <c r="S20" s="22"/>
      <c r="T20" s="64" t="s">
        <v>31</v>
      </c>
      <c r="U20" s="65"/>
      <c r="V20" s="53"/>
      <c r="W20" s="54"/>
      <c r="X20" s="54"/>
      <c r="Y20" s="9" t="s">
        <v>36</v>
      </c>
      <c r="Z20" s="53"/>
      <c r="AA20" s="54"/>
      <c r="AB20" s="54"/>
      <c r="AC20" s="9" t="s">
        <v>36</v>
      </c>
      <c r="AD20" s="53"/>
      <c r="AE20" s="54"/>
      <c r="AF20" s="54"/>
      <c r="AG20" s="9" t="s">
        <v>36</v>
      </c>
      <c r="AH20" s="57" t="str">
        <f t="shared" ref="AH20" si="2">IF(COUNT(V20:AF21)=0,"",SUM(V20:AF20))</f>
        <v/>
      </c>
      <c r="AI20" s="58"/>
      <c r="AJ20" s="58"/>
      <c r="AK20" s="9" t="s">
        <v>36</v>
      </c>
      <c r="AL20" s="80"/>
      <c r="AM20" s="69"/>
      <c r="AN20" s="73" t="str">
        <f t="shared" ref="AN20" si="3">IF(AL20&lt;&gt;"",AH20*AL20/1000,"")</f>
        <v/>
      </c>
      <c r="AO20" s="74"/>
      <c r="AP20" s="74"/>
      <c r="AQ20" s="74"/>
      <c r="AR20" s="74"/>
      <c r="AS20" s="10" t="s">
        <v>36</v>
      </c>
    </row>
    <row r="21" spans="2:45" ht="18" customHeight="1" x14ac:dyDescent="0.15">
      <c r="B21" s="50"/>
      <c r="C21" s="50"/>
      <c r="D21" s="50"/>
      <c r="E21" s="50"/>
      <c r="F21" s="50"/>
      <c r="G21" s="50"/>
      <c r="H21" s="50"/>
      <c r="I21" s="50"/>
      <c r="J21" s="50"/>
      <c r="K21" s="50"/>
      <c r="L21" s="50"/>
      <c r="M21" s="50"/>
      <c r="N21" s="50"/>
      <c r="O21" s="19"/>
      <c r="P21" s="8" t="s">
        <v>28</v>
      </c>
      <c r="Q21" s="23"/>
      <c r="R21" s="8" t="s">
        <v>29</v>
      </c>
      <c r="S21" s="23"/>
      <c r="T21" s="66" t="s">
        <v>32</v>
      </c>
      <c r="U21" s="67"/>
      <c r="V21" s="55"/>
      <c r="W21" s="56"/>
      <c r="X21" s="56"/>
      <c r="Y21" s="1"/>
      <c r="Z21" s="55"/>
      <c r="AA21" s="56"/>
      <c r="AB21" s="56"/>
      <c r="AC21" s="1"/>
      <c r="AD21" s="55"/>
      <c r="AE21" s="56"/>
      <c r="AF21" s="56"/>
      <c r="AG21" s="1"/>
      <c r="AH21" s="59"/>
      <c r="AI21" s="60"/>
      <c r="AJ21" s="60"/>
      <c r="AK21" s="1"/>
      <c r="AL21" s="81"/>
      <c r="AM21" s="82"/>
      <c r="AN21" s="75"/>
      <c r="AO21" s="76"/>
      <c r="AP21" s="76"/>
      <c r="AQ21" s="76"/>
      <c r="AR21" s="76"/>
      <c r="AS21" s="1"/>
    </row>
    <row r="22" spans="2:45" ht="18" customHeight="1" x14ac:dyDescent="0.15">
      <c r="B22" s="50"/>
      <c r="C22" s="50"/>
      <c r="D22" s="50"/>
      <c r="E22" s="50"/>
      <c r="F22" s="50"/>
      <c r="G22" s="50"/>
      <c r="H22" s="50"/>
      <c r="I22" s="50"/>
      <c r="J22" s="50"/>
      <c r="K22" s="50"/>
      <c r="L22" s="50"/>
      <c r="M22" s="50"/>
      <c r="N22" s="50"/>
      <c r="O22" s="18"/>
      <c r="P22" s="7" t="s">
        <v>28</v>
      </c>
      <c r="Q22" s="22"/>
      <c r="R22" s="7" t="s">
        <v>29</v>
      </c>
      <c r="S22" s="22"/>
      <c r="T22" s="64" t="s">
        <v>31</v>
      </c>
      <c r="U22" s="65"/>
      <c r="V22" s="53"/>
      <c r="W22" s="54"/>
      <c r="X22" s="54"/>
      <c r="Y22" s="9" t="s">
        <v>36</v>
      </c>
      <c r="Z22" s="53"/>
      <c r="AA22" s="54"/>
      <c r="AB22" s="54"/>
      <c r="AC22" s="9" t="s">
        <v>36</v>
      </c>
      <c r="AD22" s="53"/>
      <c r="AE22" s="54"/>
      <c r="AF22" s="54"/>
      <c r="AG22" s="9" t="s">
        <v>36</v>
      </c>
      <c r="AH22" s="57" t="str">
        <f t="shared" ref="AH22" si="4">IF(COUNT(V22:AF23)=0,"",SUM(V22:AF22))</f>
        <v/>
      </c>
      <c r="AI22" s="58"/>
      <c r="AJ22" s="58"/>
      <c r="AK22" s="9" t="s">
        <v>36</v>
      </c>
      <c r="AL22" s="80"/>
      <c r="AM22" s="69"/>
      <c r="AN22" s="73" t="str">
        <f t="shared" ref="AN22" si="5">IF(AL22&lt;&gt;"",AH22*AL22/1000,"")</f>
        <v/>
      </c>
      <c r="AO22" s="74"/>
      <c r="AP22" s="74"/>
      <c r="AQ22" s="74"/>
      <c r="AR22" s="74"/>
      <c r="AS22" s="10" t="s">
        <v>36</v>
      </c>
    </row>
    <row r="23" spans="2:45" ht="18" customHeight="1" x14ac:dyDescent="0.15">
      <c r="B23" s="50"/>
      <c r="C23" s="50"/>
      <c r="D23" s="50"/>
      <c r="E23" s="50"/>
      <c r="F23" s="50"/>
      <c r="G23" s="50"/>
      <c r="H23" s="50"/>
      <c r="I23" s="50"/>
      <c r="J23" s="50"/>
      <c r="K23" s="50"/>
      <c r="L23" s="50"/>
      <c r="M23" s="50"/>
      <c r="N23" s="50"/>
      <c r="O23" s="19"/>
      <c r="P23" s="8" t="s">
        <v>28</v>
      </c>
      <c r="Q23" s="23"/>
      <c r="R23" s="8" t="s">
        <v>29</v>
      </c>
      <c r="S23" s="23"/>
      <c r="T23" s="66" t="s">
        <v>32</v>
      </c>
      <c r="U23" s="67"/>
      <c r="V23" s="55"/>
      <c r="W23" s="56"/>
      <c r="X23" s="56"/>
      <c r="Y23" s="1"/>
      <c r="Z23" s="55"/>
      <c r="AA23" s="56"/>
      <c r="AB23" s="56"/>
      <c r="AC23" s="1"/>
      <c r="AD23" s="55"/>
      <c r="AE23" s="56"/>
      <c r="AF23" s="56"/>
      <c r="AG23" s="1"/>
      <c r="AH23" s="59"/>
      <c r="AI23" s="60"/>
      <c r="AJ23" s="60"/>
      <c r="AK23" s="1"/>
      <c r="AL23" s="81"/>
      <c r="AM23" s="82"/>
      <c r="AN23" s="75"/>
      <c r="AO23" s="76"/>
      <c r="AP23" s="76"/>
      <c r="AQ23" s="76"/>
      <c r="AR23" s="76"/>
      <c r="AS23" s="1"/>
    </row>
    <row r="24" spans="2:45" ht="18" customHeight="1" x14ac:dyDescent="0.15">
      <c r="B24" s="50"/>
      <c r="C24" s="50"/>
      <c r="D24" s="50"/>
      <c r="E24" s="50"/>
      <c r="F24" s="50"/>
      <c r="G24" s="50"/>
      <c r="H24" s="50"/>
      <c r="I24" s="50"/>
      <c r="J24" s="50"/>
      <c r="K24" s="50"/>
      <c r="L24" s="50"/>
      <c r="M24" s="50"/>
      <c r="N24" s="50"/>
      <c r="O24" s="18"/>
      <c r="P24" s="7" t="s">
        <v>28</v>
      </c>
      <c r="Q24" s="22"/>
      <c r="R24" s="7" t="s">
        <v>29</v>
      </c>
      <c r="S24" s="22"/>
      <c r="T24" s="64" t="s">
        <v>31</v>
      </c>
      <c r="U24" s="65"/>
      <c r="V24" s="53"/>
      <c r="W24" s="54"/>
      <c r="X24" s="54"/>
      <c r="Y24" s="9" t="s">
        <v>36</v>
      </c>
      <c r="Z24" s="53"/>
      <c r="AA24" s="54"/>
      <c r="AB24" s="54"/>
      <c r="AC24" s="9" t="s">
        <v>36</v>
      </c>
      <c r="AD24" s="53"/>
      <c r="AE24" s="54"/>
      <c r="AF24" s="54"/>
      <c r="AG24" s="9" t="s">
        <v>36</v>
      </c>
      <c r="AH24" s="57" t="str">
        <f t="shared" ref="AH24" si="6">IF(COUNT(V24:AF25)=0,"",SUM(V24:AF24))</f>
        <v/>
      </c>
      <c r="AI24" s="58"/>
      <c r="AJ24" s="58"/>
      <c r="AK24" s="9" t="s">
        <v>36</v>
      </c>
      <c r="AL24" s="80"/>
      <c r="AM24" s="69"/>
      <c r="AN24" s="73" t="str">
        <f t="shared" ref="AN24" si="7">IF(AL24&lt;&gt;"",AH24*AL24/1000,"")</f>
        <v/>
      </c>
      <c r="AO24" s="74"/>
      <c r="AP24" s="74"/>
      <c r="AQ24" s="74"/>
      <c r="AR24" s="74"/>
      <c r="AS24" s="10" t="s">
        <v>36</v>
      </c>
    </row>
    <row r="25" spans="2:45" ht="18" customHeight="1" x14ac:dyDescent="0.15">
      <c r="B25" s="50"/>
      <c r="C25" s="50"/>
      <c r="D25" s="50"/>
      <c r="E25" s="50"/>
      <c r="F25" s="50"/>
      <c r="G25" s="50"/>
      <c r="H25" s="50"/>
      <c r="I25" s="50"/>
      <c r="J25" s="50"/>
      <c r="K25" s="50"/>
      <c r="L25" s="50"/>
      <c r="M25" s="50"/>
      <c r="N25" s="50"/>
      <c r="O25" s="19"/>
      <c r="P25" s="8" t="s">
        <v>28</v>
      </c>
      <c r="Q25" s="23"/>
      <c r="R25" s="8" t="s">
        <v>29</v>
      </c>
      <c r="S25" s="23"/>
      <c r="T25" s="66" t="s">
        <v>32</v>
      </c>
      <c r="U25" s="67"/>
      <c r="V25" s="55"/>
      <c r="W25" s="56"/>
      <c r="X25" s="56"/>
      <c r="Y25" s="1"/>
      <c r="Z25" s="55"/>
      <c r="AA25" s="56"/>
      <c r="AB25" s="56"/>
      <c r="AC25" s="1"/>
      <c r="AD25" s="55"/>
      <c r="AE25" s="56"/>
      <c r="AF25" s="56"/>
      <c r="AG25" s="1"/>
      <c r="AH25" s="59"/>
      <c r="AI25" s="60"/>
      <c r="AJ25" s="60"/>
      <c r="AK25" s="1"/>
      <c r="AL25" s="81"/>
      <c r="AM25" s="82"/>
      <c r="AN25" s="75"/>
      <c r="AO25" s="76"/>
      <c r="AP25" s="76"/>
      <c r="AQ25" s="76"/>
      <c r="AR25" s="76"/>
      <c r="AS25" s="1"/>
    </row>
    <row r="26" spans="2:45" ht="18" customHeight="1" x14ac:dyDescent="0.15">
      <c r="B26" s="50"/>
      <c r="C26" s="50"/>
      <c r="D26" s="50"/>
      <c r="E26" s="50"/>
      <c r="F26" s="50"/>
      <c r="G26" s="50"/>
      <c r="H26" s="50"/>
      <c r="I26" s="50"/>
      <c r="J26" s="50"/>
      <c r="K26" s="50"/>
      <c r="L26" s="50"/>
      <c r="M26" s="50"/>
      <c r="N26" s="50"/>
      <c r="O26" s="18"/>
      <c r="P26" s="7" t="s">
        <v>28</v>
      </c>
      <c r="Q26" s="22"/>
      <c r="R26" s="7" t="s">
        <v>29</v>
      </c>
      <c r="S26" s="22"/>
      <c r="T26" s="64" t="s">
        <v>31</v>
      </c>
      <c r="U26" s="65"/>
      <c r="V26" s="53"/>
      <c r="W26" s="54"/>
      <c r="X26" s="54"/>
      <c r="Y26" s="9" t="s">
        <v>36</v>
      </c>
      <c r="Z26" s="53"/>
      <c r="AA26" s="54"/>
      <c r="AB26" s="54"/>
      <c r="AC26" s="9" t="s">
        <v>36</v>
      </c>
      <c r="AD26" s="53"/>
      <c r="AE26" s="54"/>
      <c r="AF26" s="54"/>
      <c r="AG26" s="9" t="s">
        <v>36</v>
      </c>
      <c r="AH26" s="57" t="str">
        <f t="shared" ref="AH26" si="8">IF(COUNT(V26:AF27)=0,"",SUM(V26:AF26))</f>
        <v/>
      </c>
      <c r="AI26" s="58"/>
      <c r="AJ26" s="58"/>
      <c r="AK26" s="9" t="s">
        <v>36</v>
      </c>
      <c r="AL26" s="80"/>
      <c r="AM26" s="69"/>
      <c r="AN26" s="73" t="str">
        <f t="shared" ref="AN26" si="9">IF(AL26&lt;&gt;"",AH26*AL26/1000,"")</f>
        <v/>
      </c>
      <c r="AO26" s="74"/>
      <c r="AP26" s="74"/>
      <c r="AQ26" s="74"/>
      <c r="AR26" s="74"/>
      <c r="AS26" s="10" t="s">
        <v>36</v>
      </c>
    </row>
    <row r="27" spans="2:45" ht="18" customHeight="1" x14ac:dyDescent="0.15">
      <c r="B27" s="50"/>
      <c r="C27" s="50"/>
      <c r="D27" s="50"/>
      <c r="E27" s="50"/>
      <c r="F27" s="50"/>
      <c r="G27" s="50"/>
      <c r="H27" s="50"/>
      <c r="I27" s="50"/>
      <c r="J27" s="50"/>
      <c r="K27" s="50"/>
      <c r="L27" s="50"/>
      <c r="M27" s="50"/>
      <c r="N27" s="50"/>
      <c r="O27" s="19"/>
      <c r="P27" s="8" t="s">
        <v>28</v>
      </c>
      <c r="Q27" s="23"/>
      <c r="R27" s="8" t="s">
        <v>29</v>
      </c>
      <c r="S27" s="23"/>
      <c r="T27" s="66" t="s">
        <v>32</v>
      </c>
      <c r="U27" s="67"/>
      <c r="V27" s="55"/>
      <c r="W27" s="56"/>
      <c r="X27" s="56"/>
      <c r="Y27" s="1"/>
      <c r="Z27" s="55"/>
      <c r="AA27" s="56"/>
      <c r="AB27" s="56"/>
      <c r="AC27" s="1"/>
      <c r="AD27" s="55"/>
      <c r="AE27" s="56"/>
      <c r="AF27" s="56"/>
      <c r="AG27" s="1"/>
      <c r="AH27" s="59"/>
      <c r="AI27" s="60"/>
      <c r="AJ27" s="60"/>
      <c r="AK27" s="1"/>
      <c r="AL27" s="81"/>
      <c r="AM27" s="82"/>
      <c r="AN27" s="75"/>
      <c r="AO27" s="76"/>
      <c r="AP27" s="76"/>
      <c r="AQ27" s="76"/>
      <c r="AR27" s="76"/>
      <c r="AS27" s="1"/>
    </row>
    <row r="28" spans="2:45" ht="18" customHeight="1" x14ac:dyDescent="0.15">
      <c r="B28" s="50"/>
      <c r="C28" s="50"/>
      <c r="D28" s="50"/>
      <c r="E28" s="50"/>
      <c r="F28" s="50"/>
      <c r="G28" s="50"/>
      <c r="H28" s="50"/>
      <c r="I28" s="50"/>
      <c r="J28" s="50"/>
      <c r="K28" s="50"/>
      <c r="L28" s="50"/>
      <c r="M28" s="50"/>
      <c r="N28" s="50"/>
      <c r="O28" s="18"/>
      <c r="P28" s="7" t="s">
        <v>28</v>
      </c>
      <c r="Q28" s="22"/>
      <c r="R28" s="7" t="s">
        <v>29</v>
      </c>
      <c r="S28" s="22"/>
      <c r="T28" s="64" t="s">
        <v>31</v>
      </c>
      <c r="U28" s="65"/>
      <c r="V28" s="53"/>
      <c r="W28" s="54"/>
      <c r="X28" s="54"/>
      <c r="Y28" s="9" t="s">
        <v>36</v>
      </c>
      <c r="Z28" s="53"/>
      <c r="AA28" s="54"/>
      <c r="AB28" s="54"/>
      <c r="AC28" s="9" t="s">
        <v>36</v>
      </c>
      <c r="AD28" s="53"/>
      <c r="AE28" s="54"/>
      <c r="AF28" s="54"/>
      <c r="AG28" s="9" t="s">
        <v>36</v>
      </c>
      <c r="AH28" s="57" t="str">
        <f t="shared" ref="AH28" si="10">IF(COUNT(V28:AF29)=0,"",SUM(V28:AF28))</f>
        <v/>
      </c>
      <c r="AI28" s="58"/>
      <c r="AJ28" s="58"/>
      <c r="AK28" s="9" t="s">
        <v>36</v>
      </c>
      <c r="AL28" s="80"/>
      <c r="AM28" s="69"/>
      <c r="AN28" s="73" t="str">
        <f t="shared" ref="AN28" si="11">IF(AL28&lt;&gt;"",AH28*AL28/1000,"")</f>
        <v/>
      </c>
      <c r="AO28" s="74"/>
      <c r="AP28" s="74"/>
      <c r="AQ28" s="74"/>
      <c r="AR28" s="74"/>
      <c r="AS28" s="10" t="s">
        <v>36</v>
      </c>
    </row>
    <row r="29" spans="2:45" ht="15.75" customHeight="1" x14ac:dyDescent="0.15">
      <c r="B29" s="50"/>
      <c r="C29" s="50"/>
      <c r="D29" s="50"/>
      <c r="E29" s="50"/>
      <c r="F29" s="50"/>
      <c r="G29" s="50"/>
      <c r="H29" s="50"/>
      <c r="I29" s="50"/>
      <c r="J29" s="50"/>
      <c r="K29" s="50"/>
      <c r="L29" s="50"/>
      <c r="M29" s="50"/>
      <c r="N29" s="50"/>
      <c r="O29" s="19"/>
      <c r="P29" s="8" t="s">
        <v>28</v>
      </c>
      <c r="Q29" s="23"/>
      <c r="R29" s="8" t="s">
        <v>29</v>
      </c>
      <c r="S29" s="23"/>
      <c r="T29" s="66" t="s">
        <v>32</v>
      </c>
      <c r="U29" s="67"/>
      <c r="V29" s="55"/>
      <c r="W29" s="56"/>
      <c r="X29" s="56"/>
      <c r="Y29" s="1"/>
      <c r="Z29" s="55"/>
      <c r="AA29" s="56"/>
      <c r="AB29" s="56"/>
      <c r="AC29" s="1"/>
      <c r="AD29" s="55"/>
      <c r="AE29" s="56"/>
      <c r="AF29" s="56"/>
      <c r="AG29" s="1"/>
      <c r="AH29" s="59"/>
      <c r="AI29" s="60"/>
      <c r="AJ29" s="60"/>
      <c r="AK29" s="1"/>
      <c r="AL29" s="81"/>
      <c r="AM29" s="82"/>
      <c r="AN29" s="75"/>
      <c r="AO29" s="76"/>
      <c r="AP29" s="76"/>
      <c r="AQ29" s="76"/>
      <c r="AR29" s="76"/>
      <c r="AS29" s="1"/>
    </row>
    <row r="30" spans="2:45" ht="15.75" customHeight="1" x14ac:dyDescent="0.15">
      <c r="B30" s="50"/>
      <c r="C30" s="50"/>
      <c r="D30" s="50"/>
      <c r="E30" s="50"/>
      <c r="F30" s="50"/>
      <c r="G30" s="50"/>
      <c r="H30" s="50"/>
      <c r="I30" s="50"/>
      <c r="J30" s="50"/>
      <c r="K30" s="50"/>
      <c r="L30" s="50"/>
      <c r="M30" s="50"/>
      <c r="N30" s="50"/>
      <c r="O30" s="18"/>
      <c r="P30" s="7" t="s">
        <v>28</v>
      </c>
      <c r="Q30" s="22"/>
      <c r="R30" s="7" t="s">
        <v>29</v>
      </c>
      <c r="S30" s="22"/>
      <c r="T30" s="64" t="s">
        <v>31</v>
      </c>
      <c r="U30" s="65"/>
      <c r="V30" s="53"/>
      <c r="W30" s="54"/>
      <c r="X30" s="54"/>
      <c r="Y30" s="9" t="s">
        <v>36</v>
      </c>
      <c r="Z30" s="53"/>
      <c r="AA30" s="54"/>
      <c r="AB30" s="54"/>
      <c r="AC30" s="9" t="s">
        <v>36</v>
      </c>
      <c r="AD30" s="53"/>
      <c r="AE30" s="54"/>
      <c r="AF30" s="54"/>
      <c r="AG30" s="9" t="s">
        <v>36</v>
      </c>
      <c r="AH30" s="57" t="str">
        <f t="shared" ref="AH30" si="12">IF(COUNT(V30:AF31)=0,"",SUM(V30:AF30))</f>
        <v/>
      </c>
      <c r="AI30" s="58"/>
      <c r="AJ30" s="58"/>
      <c r="AK30" s="9" t="s">
        <v>36</v>
      </c>
      <c r="AL30" s="80"/>
      <c r="AM30" s="69"/>
      <c r="AN30" s="73" t="str">
        <f t="shared" ref="AN30" si="13">IF(AL30&lt;&gt;"",AH30*AL30/1000,"")</f>
        <v/>
      </c>
      <c r="AO30" s="74"/>
      <c r="AP30" s="74"/>
      <c r="AQ30" s="74"/>
      <c r="AR30" s="74"/>
      <c r="AS30" s="10" t="s">
        <v>36</v>
      </c>
    </row>
    <row r="31" spans="2:45" ht="15.75" customHeight="1" x14ac:dyDescent="0.15">
      <c r="B31" s="50"/>
      <c r="C31" s="50"/>
      <c r="D31" s="50"/>
      <c r="E31" s="50"/>
      <c r="F31" s="50"/>
      <c r="G31" s="50"/>
      <c r="H31" s="50"/>
      <c r="I31" s="50"/>
      <c r="J31" s="50"/>
      <c r="K31" s="50"/>
      <c r="L31" s="50"/>
      <c r="M31" s="50"/>
      <c r="N31" s="50"/>
      <c r="O31" s="19"/>
      <c r="P31" s="8" t="s">
        <v>28</v>
      </c>
      <c r="Q31" s="23"/>
      <c r="R31" s="8" t="s">
        <v>29</v>
      </c>
      <c r="S31" s="23"/>
      <c r="T31" s="66" t="s">
        <v>32</v>
      </c>
      <c r="U31" s="67"/>
      <c r="V31" s="55"/>
      <c r="W31" s="56"/>
      <c r="X31" s="56"/>
      <c r="Y31" s="1"/>
      <c r="Z31" s="55"/>
      <c r="AA31" s="56"/>
      <c r="AB31" s="56"/>
      <c r="AC31" s="1"/>
      <c r="AD31" s="55"/>
      <c r="AE31" s="56"/>
      <c r="AF31" s="56"/>
      <c r="AG31" s="1"/>
      <c r="AH31" s="59"/>
      <c r="AI31" s="60"/>
      <c r="AJ31" s="60"/>
      <c r="AK31" s="1"/>
      <c r="AL31" s="81"/>
      <c r="AM31" s="82"/>
      <c r="AN31" s="75"/>
      <c r="AO31" s="76"/>
      <c r="AP31" s="76"/>
      <c r="AQ31" s="76"/>
      <c r="AR31" s="76"/>
      <c r="AS31" s="1"/>
    </row>
    <row r="32" spans="2:45" ht="18" customHeight="1" x14ac:dyDescent="0.15">
      <c r="B32" s="50"/>
      <c r="C32" s="50"/>
      <c r="D32" s="50"/>
      <c r="E32" s="50"/>
      <c r="F32" s="50"/>
      <c r="G32" s="50"/>
      <c r="H32" s="50"/>
      <c r="I32" s="50"/>
      <c r="J32" s="50"/>
      <c r="K32" s="50"/>
      <c r="L32" s="50"/>
      <c r="M32" s="50"/>
      <c r="N32" s="50"/>
      <c r="O32" s="18"/>
      <c r="P32" s="7" t="s">
        <v>28</v>
      </c>
      <c r="Q32" s="22"/>
      <c r="R32" s="7" t="s">
        <v>29</v>
      </c>
      <c r="S32" s="22"/>
      <c r="T32" s="64" t="s">
        <v>31</v>
      </c>
      <c r="U32" s="65"/>
      <c r="V32" s="53"/>
      <c r="W32" s="54"/>
      <c r="X32" s="54"/>
      <c r="Y32" s="9" t="s">
        <v>36</v>
      </c>
      <c r="Z32" s="53"/>
      <c r="AA32" s="54"/>
      <c r="AB32" s="54"/>
      <c r="AC32" s="9" t="s">
        <v>36</v>
      </c>
      <c r="AD32" s="53"/>
      <c r="AE32" s="54"/>
      <c r="AF32" s="54"/>
      <c r="AG32" s="9" t="s">
        <v>36</v>
      </c>
      <c r="AH32" s="57" t="str">
        <f t="shared" ref="AH32" si="14">IF(COUNT(V32:AF33)=0,"",SUM(V32:AF32))</f>
        <v/>
      </c>
      <c r="AI32" s="58"/>
      <c r="AJ32" s="58"/>
      <c r="AK32" s="9" t="s">
        <v>36</v>
      </c>
      <c r="AL32" s="80"/>
      <c r="AM32" s="69"/>
      <c r="AN32" s="73" t="str">
        <f t="shared" ref="AN32" si="15">IF(AL32&lt;&gt;"",AH32*AL32/1000,"")</f>
        <v/>
      </c>
      <c r="AO32" s="74"/>
      <c r="AP32" s="74"/>
      <c r="AQ32" s="74"/>
      <c r="AR32" s="74"/>
      <c r="AS32" s="10" t="s">
        <v>36</v>
      </c>
    </row>
    <row r="33" spans="1:45" ht="15.75" customHeight="1" x14ac:dyDescent="0.15">
      <c r="B33" s="50"/>
      <c r="C33" s="50"/>
      <c r="D33" s="50"/>
      <c r="E33" s="50"/>
      <c r="F33" s="50"/>
      <c r="G33" s="50"/>
      <c r="H33" s="50"/>
      <c r="I33" s="50"/>
      <c r="J33" s="50"/>
      <c r="K33" s="50"/>
      <c r="L33" s="50"/>
      <c r="M33" s="50"/>
      <c r="N33" s="50"/>
      <c r="O33" s="19"/>
      <c r="P33" s="8" t="s">
        <v>28</v>
      </c>
      <c r="Q33" s="23"/>
      <c r="R33" s="8" t="s">
        <v>29</v>
      </c>
      <c r="S33" s="23"/>
      <c r="T33" s="66" t="s">
        <v>32</v>
      </c>
      <c r="U33" s="67"/>
      <c r="V33" s="55"/>
      <c r="W33" s="56"/>
      <c r="X33" s="56"/>
      <c r="Y33" s="1"/>
      <c r="Z33" s="55"/>
      <c r="AA33" s="56"/>
      <c r="AB33" s="56"/>
      <c r="AC33" s="1"/>
      <c r="AD33" s="55"/>
      <c r="AE33" s="56"/>
      <c r="AF33" s="56"/>
      <c r="AG33" s="1"/>
      <c r="AH33" s="59"/>
      <c r="AI33" s="60"/>
      <c r="AJ33" s="60"/>
      <c r="AK33" s="1"/>
      <c r="AL33" s="81"/>
      <c r="AM33" s="82"/>
      <c r="AN33" s="75"/>
      <c r="AO33" s="76"/>
      <c r="AP33" s="76"/>
      <c r="AQ33" s="76"/>
      <c r="AR33" s="76"/>
      <c r="AS33" s="1"/>
    </row>
    <row r="34" spans="1:45" ht="15.75" customHeight="1" x14ac:dyDescent="0.15">
      <c r="B34" s="50"/>
      <c r="C34" s="50"/>
      <c r="D34" s="50"/>
      <c r="E34" s="50"/>
      <c r="F34" s="50"/>
      <c r="G34" s="50"/>
      <c r="H34" s="50"/>
      <c r="I34" s="50"/>
      <c r="J34" s="50"/>
      <c r="K34" s="50"/>
      <c r="L34" s="50"/>
      <c r="M34" s="50"/>
      <c r="N34" s="50"/>
      <c r="O34" s="20"/>
      <c r="P34" s="11" t="s">
        <v>28</v>
      </c>
      <c r="Q34" s="24"/>
      <c r="R34" s="11" t="s">
        <v>29</v>
      </c>
      <c r="S34" s="24"/>
      <c r="T34" s="71" t="s">
        <v>31</v>
      </c>
      <c r="U34" s="72"/>
      <c r="V34" s="53"/>
      <c r="W34" s="54"/>
      <c r="X34" s="54"/>
      <c r="Y34" s="9" t="s">
        <v>36</v>
      </c>
      <c r="Z34" s="53"/>
      <c r="AA34" s="54"/>
      <c r="AB34" s="54"/>
      <c r="AC34" s="9" t="s">
        <v>36</v>
      </c>
      <c r="AD34" s="53"/>
      <c r="AE34" s="54"/>
      <c r="AF34" s="54"/>
      <c r="AG34" s="9" t="s">
        <v>36</v>
      </c>
      <c r="AH34" s="57" t="str">
        <f t="shared" ref="AH34" si="16">IF(COUNT(V34:AF35)=0,"",SUM(V34:AF34))</f>
        <v/>
      </c>
      <c r="AI34" s="58"/>
      <c r="AJ34" s="58"/>
      <c r="AK34" s="9" t="s">
        <v>36</v>
      </c>
      <c r="AL34" s="80"/>
      <c r="AM34" s="69"/>
      <c r="AN34" s="73" t="str">
        <f t="shared" ref="AN34" si="17">IF(AL34&lt;&gt;"",AH34*AL34/1000,"")</f>
        <v/>
      </c>
      <c r="AO34" s="74"/>
      <c r="AP34" s="74"/>
      <c r="AQ34" s="74"/>
      <c r="AR34" s="74"/>
      <c r="AS34" s="10" t="s">
        <v>36</v>
      </c>
    </row>
    <row r="35" spans="1:45" ht="15.75" customHeight="1" x14ac:dyDescent="0.15">
      <c r="B35" s="50"/>
      <c r="C35" s="50"/>
      <c r="D35" s="50"/>
      <c r="E35" s="50"/>
      <c r="F35" s="50"/>
      <c r="G35" s="50"/>
      <c r="H35" s="50"/>
      <c r="I35" s="50"/>
      <c r="J35" s="50"/>
      <c r="K35" s="50"/>
      <c r="L35" s="50"/>
      <c r="M35" s="50"/>
      <c r="N35" s="50"/>
      <c r="O35" s="21"/>
      <c r="P35" s="8" t="s">
        <v>28</v>
      </c>
      <c r="Q35" s="25"/>
      <c r="R35" s="8" t="s">
        <v>29</v>
      </c>
      <c r="S35" s="25"/>
      <c r="T35" s="66" t="s">
        <v>32</v>
      </c>
      <c r="U35" s="67"/>
      <c r="V35" s="55"/>
      <c r="W35" s="56"/>
      <c r="X35" s="56"/>
      <c r="Y35" s="1"/>
      <c r="Z35" s="55"/>
      <c r="AA35" s="56"/>
      <c r="AB35" s="56"/>
      <c r="AC35" s="1"/>
      <c r="AD35" s="55"/>
      <c r="AE35" s="56"/>
      <c r="AF35" s="56"/>
      <c r="AG35" s="1"/>
      <c r="AH35" s="59"/>
      <c r="AI35" s="60"/>
      <c r="AJ35" s="60"/>
      <c r="AK35" s="1"/>
      <c r="AL35" s="81"/>
      <c r="AM35" s="82"/>
      <c r="AN35" s="75"/>
      <c r="AO35" s="76"/>
      <c r="AP35" s="76"/>
      <c r="AQ35" s="76"/>
      <c r="AR35" s="76"/>
      <c r="AS35" s="1"/>
    </row>
    <row r="36" spans="1:45" ht="15.75" customHeight="1" x14ac:dyDescent="0.15">
      <c r="B36" s="68"/>
      <c r="C36" s="68"/>
      <c r="D36" s="68"/>
      <c r="E36" s="68"/>
      <c r="F36" s="68"/>
      <c r="G36" s="68"/>
      <c r="H36" s="68"/>
      <c r="I36" s="68"/>
      <c r="J36" s="68"/>
      <c r="K36" s="68"/>
      <c r="L36" s="68"/>
      <c r="M36" s="68"/>
      <c r="N36" s="69"/>
      <c r="O36" s="34" t="s">
        <v>33</v>
      </c>
      <c r="P36" s="35"/>
      <c r="Q36" s="35"/>
      <c r="R36" s="35"/>
      <c r="S36" s="35"/>
      <c r="T36" s="35"/>
      <c r="U36" s="36"/>
      <c r="V36" s="73" t="str">
        <f>IF(COUNTIF(V16:X35,"&lt;&gt;")=0,"",SUM(V16:X35))</f>
        <v/>
      </c>
      <c r="W36" s="74"/>
      <c r="X36" s="74"/>
      <c r="Y36" s="9" t="s">
        <v>36</v>
      </c>
      <c r="Z36" s="73" t="str">
        <f>IF(COUNTIF(Z16:AB35,"&lt;&gt;")=0,"",SUM(Z16:AB35))</f>
        <v/>
      </c>
      <c r="AA36" s="74"/>
      <c r="AB36" s="74"/>
      <c r="AC36" s="9" t="s">
        <v>36</v>
      </c>
      <c r="AD36" s="73" t="str">
        <f>IF(COUNTIF(AD16:AF35,"&lt;&gt;")=0,"",SUM(AD16:AF35))</f>
        <v/>
      </c>
      <c r="AE36" s="74"/>
      <c r="AF36" s="74"/>
      <c r="AG36" s="9" t="s">
        <v>36</v>
      </c>
      <c r="AH36" s="73">
        <f>IF(COUNTIF(AH16:AJ35,"&lt;&gt;")=0,"",SUM(AH16:AJ35))</f>
        <v>0</v>
      </c>
      <c r="AI36" s="74"/>
      <c r="AJ36" s="74"/>
      <c r="AK36" s="9" t="s">
        <v>36</v>
      </c>
      <c r="AL36" s="34"/>
      <c r="AM36" s="36"/>
      <c r="AN36" s="73">
        <f>IF(COUNTIF(AN16:AR35,"&lt;&gt;")=0,"",SUM(AN16:AR35))</f>
        <v>0</v>
      </c>
      <c r="AO36" s="74"/>
      <c r="AP36" s="74"/>
      <c r="AQ36" s="74"/>
      <c r="AR36" s="74"/>
      <c r="AS36" s="10" t="s">
        <v>36</v>
      </c>
    </row>
    <row r="37" spans="1:45" ht="15.75" customHeight="1" x14ac:dyDescent="0.15">
      <c r="B37" s="62"/>
      <c r="C37" s="62"/>
      <c r="D37" s="62"/>
      <c r="E37" s="62"/>
      <c r="F37" s="62"/>
      <c r="G37" s="62"/>
      <c r="H37" s="62"/>
      <c r="I37" s="62"/>
      <c r="J37" s="62"/>
      <c r="K37" s="62"/>
      <c r="L37" s="62"/>
      <c r="M37" s="62"/>
      <c r="N37" s="70"/>
      <c r="O37" s="40"/>
      <c r="P37" s="41"/>
      <c r="Q37" s="41"/>
      <c r="R37" s="41"/>
      <c r="S37" s="41"/>
      <c r="T37" s="41"/>
      <c r="U37" s="42"/>
      <c r="V37" s="75"/>
      <c r="W37" s="76"/>
      <c r="X37" s="76"/>
      <c r="Y37" s="1"/>
      <c r="Z37" s="75"/>
      <c r="AA37" s="76"/>
      <c r="AB37" s="76"/>
      <c r="AC37" s="1"/>
      <c r="AD37" s="75"/>
      <c r="AE37" s="76"/>
      <c r="AF37" s="76"/>
      <c r="AG37" s="1"/>
      <c r="AH37" s="75"/>
      <c r="AI37" s="76"/>
      <c r="AJ37" s="76"/>
      <c r="AK37" s="1"/>
      <c r="AL37" s="40"/>
      <c r="AM37" s="42"/>
      <c r="AN37" s="75"/>
      <c r="AO37" s="76"/>
      <c r="AP37" s="76"/>
      <c r="AQ37" s="76"/>
      <c r="AR37" s="76"/>
      <c r="AS37" s="1"/>
    </row>
    <row r="38" spans="1:45" ht="15.75" customHeight="1" x14ac:dyDescent="0.15"/>
    <row r="39" spans="1:45" ht="15.75" customHeight="1" x14ac:dyDescent="0.15"/>
    <row r="40" spans="1:45" ht="27" customHeight="1" x14ac:dyDescent="0.15">
      <c r="A40" s="26"/>
      <c r="B40" s="26"/>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row>
    <row r="41" spans="1:45" ht="27" customHeight="1" x14ac:dyDescent="0.15">
      <c r="A41" s="26"/>
      <c r="B41" s="26"/>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row>
    <row r="42" spans="1:45" ht="27" customHeight="1" x14ac:dyDescent="0.15">
      <c r="A42" s="26"/>
      <c r="B42" s="26"/>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row>
    <row r="43" spans="1:45" ht="13.5" customHeight="1" x14ac:dyDescent="0.15">
      <c r="B43" s="12"/>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row>
    <row r="44" spans="1:45" ht="13.5" customHeight="1" x14ac:dyDescent="0.15">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row>
    <row r="45" spans="1:45" ht="13.5" customHeight="1" x14ac:dyDescent="0.15">
      <c r="A45" s="26"/>
      <c r="B45" s="26"/>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row>
    <row r="46" spans="1:45" ht="13.5" customHeight="1" x14ac:dyDescent="0.15">
      <c r="A46" s="26"/>
      <c r="B46" s="26"/>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row>
    <row r="47" spans="1:45" ht="13.5" customHeight="1" x14ac:dyDescent="0.15">
      <c r="A47" s="26"/>
      <c r="B47" s="26"/>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row>
    <row r="48" spans="1:45" ht="13.5" customHeight="1" x14ac:dyDescent="0.15">
      <c r="A48" s="26"/>
      <c r="B48" s="26"/>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row>
    <row r="49" spans="1:45" ht="27" customHeight="1" x14ac:dyDescent="0.15">
      <c r="A49" s="26"/>
      <c r="B49" s="26"/>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row>
    <row r="50" spans="1:45" ht="24" customHeight="1" x14ac:dyDescent="0.15">
      <c r="A50" s="26"/>
      <c r="B50" s="26"/>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row>
    <row r="51" spans="1:45" ht="27" customHeight="1" x14ac:dyDescent="0.15">
      <c r="A51" s="26"/>
      <c r="B51" s="26"/>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row>
    <row r="52" spans="1:45" ht="27" customHeight="1" x14ac:dyDescent="0.15">
      <c r="A52" s="26"/>
      <c r="B52" s="26"/>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row>
    <row r="53" spans="1:45" ht="13.5" customHeight="1" x14ac:dyDescent="0.15">
      <c r="C53" s="12"/>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row>
    <row r="54" spans="1:45" ht="42" customHeight="1" x14ac:dyDescent="0.15">
      <c r="C54" s="12"/>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row>
    <row r="55" spans="1:45" ht="13.5" customHeight="1" x14ac:dyDescent="0.15">
      <c r="A55" s="26"/>
      <c r="B55" s="26"/>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row>
    <row r="56" spans="1:45" ht="13.5" customHeight="1" x14ac:dyDescent="0.15">
      <c r="A56" s="26"/>
      <c r="B56" s="26"/>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row>
    <row r="64" spans="1:45" x14ac:dyDescent="0.15">
      <c r="I64" s="13"/>
    </row>
  </sheetData>
  <sheetProtection sheet="1" objects="1" scenarios="1"/>
  <mergeCells count="145">
    <mergeCell ref="N5:AE6"/>
    <mergeCell ref="AI2:AS4"/>
    <mergeCell ref="V36:X37"/>
    <mergeCell ref="Z36:AB37"/>
    <mergeCell ref="AD36:AF37"/>
    <mergeCell ref="AH36:AJ37"/>
    <mergeCell ref="AL36:AM37"/>
    <mergeCell ref="AL34:AM35"/>
    <mergeCell ref="AN16:AR17"/>
    <mergeCell ref="AN18:AR19"/>
    <mergeCell ref="AN20:AR21"/>
    <mergeCell ref="AN22:AR23"/>
    <mergeCell ref="AN24:AR25"/>
    <mergeCell ref="AN26:AR27"/>
    <mergeCell ref="AN28:AR29"/>
    <mergeCell ref="AN30:AR31"/>
    <mergeCell ref="AN32:AR33"/>
    <mergeCell ref="AH34:AJ35"/>
    <mergeCell ref="AL16:AM17"/>
    <mergeCell ref="AH6:AI8"/>
    <mergeCell ref="AJ6:AM8"/>
    <mergeCell ref="AN6:AO8"/>
    <mergeCell ref="AP6:AQ8"/>
    <mergeCell ref="AD34:AF35"/>
    <mergeCell ref="AD24:AF25"/>
    <mergeCell ref="AD26:AF27"/>
    <mergeCell ref="AD28:AF29"/>
    <mergeCell ref="AD30:AF31"/>
    <mergeCell ref="AD32:AF33"/>
    <mergeCell ref="AN36:AR37"/>
    <mergeCell ref="V13:AS13"/>
    <mergeCell ref="AN34:AR35"/>
    <mergeCell ref="AH24:AJ25"/>
    <mergeCell ref="AH26:AJ27"/>
    <mergeCell ref="AH28:AJ29"/>
    <mergeCell ref="AH30:AJ31"/>
    <mergeCell ref="AH32:AJ33"/>
    <mergeCell ref="AL18:AM19"/>
    <mergeCell ref="AL20:AM21"/>
    <mergeCell ref="AL22:AM23"/>
    <mergeCell ref="AL24:AM25"/>
    <mergeCell ref="AL26:AM27"/>
    <mergeCell ref="AL28:AM29"/>
    <mergeCell ref="AL30:AM31"/>
    <mergeCell ref="AL32:AM33"/>
    <mergeCell ref="AL14:AM15"/>
    <mergeCell ref="AN14:AS15"/>
    <mergeCell ref="T29:U29"/>
    <mergeCell ref="V34:X35"/>
    <mergeCell ref="T19:U19"/>
    <mergeCell ref="Z16:AB17"/>
    <mergeCell ref="Z18:AB19"/>
    <mergeCell ref="Z20:AB21"/>
    <mergeCell ref="Z22:AB23"/>
    <mergeCell ref="Z24:AB25"/>
    <mergeCell ref="Z26:AB27"/>
    <mergeCell ref="Z28:AB29"/>
    <mergeCell ref="Z30:AB31"/>
    <mergeCell ref="Z32:AB33"/>
    <mergeCell ref="Z34:AB35"/>
    <mergeCell ref="B36:N37"/>
    <mergeCell ref="B28:I29"/>
    <mergeCell ref="J28:N29"/>
    <mergeCell ref="O36:U37"/>
    <mergeCell ref="V16:X17"/>
    <mergeCell ref="V18:X19"/>
    <mergeCell ref="V20:X21"/>
    <mergeCell ref="V22:X23"/>
    <mergeCell ref="V24:X25"/>
    <mergeCell ref="V26:X27"/>
    <mergeCell ref="V28:X29"/>
    <mergeCell ref="V30:X31"/>
    <mergeCell ref="V32:X33"/>
    <mergeCell ref="T30:U30"/>
    <mergeCell ref="T31:U31"/>
    <mergeCell ref="T32:U32"/>
    <mergeCell ref="T33:U33"/>
    <mergeCell ref="T34:U34"/>
    <mergeCell ref="T35:U35"/>
    <mergeCell ref="T24:U24"/>
    <mergeCell ref="T25:U25"/>
    <mergeCell ref="T26:U26"/>
    <mergeCell ref="T27:U27"/>
    <mergeCell ref="T28:U28"/>
    <mergeCell ref="B30:I31"/>
    <mergeCell ref="J30:N31"/>
    <mergeCell ref="B32:I33"/>
    <mergeCell ref="J32:N33"/>
    <mergeCell ref="B18:I19"/>
    <mergeCell ref="J18:N19"/>
    <mergeCell ref="B34:I35"/>
    <mergeCell ref="J34:N35"/>
    <mergeCell ref="B24:I25"/>
    <mergeCell ref="J24:N25"/>
    <mergeCell ref="B26:I27"/>
    <mergeCell ref="J26:N27"/>
    <mergeCell ref="AC10:AQ11"/>
    <mergeCell ref="B16:I17"/>
    <mergeCell ref="J16:N17"/>
    <mergeCell ref="T16:U16"/>
    <mergeCell ref="T17:U17"/>
    <mergeCell ref="T18:U18"/>
    <mergeCell ref="T20:U20"/>
    <mergeCell ref="T21:U21"/>
    <mergeCell ref="T22:U22"/>
    <mergeCell ref="B20:I21"/>
    <mergeCell ref="J20:N21"/>
    <mergeCell ref="B22:I23"/>
    <mergeCell ref="J22:N23"/>
    <mergeCell ref="Z14:AC15"/>
    <mergeCell ref="AD14:AG15"/>
    <mergeCell ref="AH14:AK15"/>
    <mergeCell ref="AD16:AF17"/>
    <mergeCell ref="AD18:AF19"/>
    <mergeCell ref="AD20:AF21"/>
    <mergeCell ref="AD22:AF23"/>
    <mergeCell ref="AH16:AJ17"/>
    <mergeCell ref="AH18:AJ19"/>
    <mergeCell ref="AH20:AJ21"/>
    <mergeCell ref="AH22:AJ23"/>
    <mergeCell ref="T23:U23"/>
    <mergeCell ref="U10:U12"/>
    <mergeCell ref="V10:V12"/>
    <mergeCell ref="W10:W12"/>
    <mergeCell ref="B13:I15"/>
    <mergeCell ref="N10:N12"/>
    <mergeCell ref="J13:N15"/>
    <mergeCell ref="O13:U15"/>
    <mergeCell ref="V14:Y15"/>
    <mergeCell ref="O10:O12"/>
    <mergeCell ref="P10:P12"/>
    <mergeCell ref="Q10:Q12"/>
    <mergeCell ref="R10:R12"/>
    <mergeCell ref="S10:S12"/>
    <mergeCell ref="T10:T12"/>
    <mergeCell ref="B9:I12"/>
    <mergeCell ref="J9:K9"/>
    <mergeCell ref="M9:N9"/>
    <mergeCell ref="O9:T9"/>
    <mergeCell ref="U9:W9"/>
    <mergeCell ref="J10:J12"/>
    <mergeCell ref="K10:K12"/>
    <mergeCell ref="L10:L12"/>
    <mergeCell ref="M10:M12"/>
    <mergeCell ref="X10:AB11"/>
  </mergeCells>
  <phoneticPr fontId="1"/>
  <conditionalFormatting sqref="AH36:AJ37">
    <cfRule type="expression" dxfId="26" priority="2">
      <formula>$AH$36=0</formula>
    </cfRule>
  </conditionalFormatting>
  <conditionalFormatting sqref="AN36:AR37">
    <cfRule type="expression" dxfId="25" priority="1">
      <formula>$AN$36=0</formula>
    </cfRule>
  </conditionalFormatting>
  <pageMargins left="0.39370078740157483" right="0.39370078740157483" top="0.39370078740157483" bottom="0.39370078740157483" header="0.19685039370078741" footer="0.19685039370078741"/>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B4335-3DBD-44E3-8B99-6423F19874DB}">
  <dimension ref="B1:AX190"/>
  <sheetViews>
    <sheetView zoomScaleNormal="100" workbookViewId="0">
      <selection activeCell="AY141" sqref="AY141"/>
    </sheetView>
  </sheetViews>
  <sheetFormatPr defaultColWidth="3.125" defaultRowHeight="14.25" x14ac:dyDescent="0.15"/>
  <cols>
    <col min="1" max="1" width="1.625" customWidth="1"/>
    <col min="16" max="24" width="3" customWidth="1"/>
    <col min="25" max="25" width="2.25" customWidth="1"/>
    <col min="26" max="28" width="3" customWidth="1"/>
    <col min="29" max="29" width="2.25" customWidth="1"/>
    <col min="30" max="32" width="3" customWidth="1"/>
    <col min="33" max="33" width="2.25" customWidth="1"/>
    <col min="34" max="36" width="3" customWidth="1"/>
    <col min="37" max="37" width="2.25" customWidth="1"/>
    <col min="38" max="39" width="2.875" customWidth="1"/>
    <col min="40" max="43" width="3" customWidth="1"/>
    <col min="44" max="44" width="1.25" customWidth="1"/>
    <col min="45" max="45" width="1.875" customWidth="1"/>
    <col min="46" max="47" width="1.25" customWidth="1"/>
  </cols>
  <sheetData>
    <row r="1" spans="2:45" ht="5.25" customHeight="1" x14ac:dyDescent="0.15"/>
    <row r="2" spans="2:45" ht="24" customHeight="1" x14ac:dyDescent="0.15">
      <c r="AI2" s="87" t="s">
        <v>52</v>
      </c>
      <c r="AJ2" s="87"/>
      <c r="AK2" s="87"/>
      <c r="AL2" s="87"/>
      <c r="AM2" s="87"/>
      <c r="AN2" s="87"/>
      <c r="AO2" s="87"/>
      <c r="AP2" s="87"/>
      <c r="AQ2" s="87"/>
      <c r="AR2" s="87"/>
      <c r="AS2" s="87"/>
    </row>
    <row r="3" spans="2:45" ht="9" customHeight="1" x14ac:dyDescent="0.15">
      <c r="AI3" s="87"/>
      <c r="AJ3" s="87"/>
      <c r="AK3" s="87"/>
      <c r="AL3" s="87"/>
      <c r="AM3" s="87"/>
      <c r="AN3" s="87"/>
      <c r="AO3" s="87"/>
      <c r="AP3" s="87"/>
      <c r="AQ3" s="87"/>
      <c r="AR3" s="87"/>
      <c r="AS3" s="87"/>
    </row>
    <row r="4" spans="2:45" ht="18" customHeight="1" x14ac:dyDescent="0.15">
      <c r="B4" s="3"/>
      <c r="C4" s="3"/>
      <c r="D4" s="3"/>
      <c r="E4" s="3"/>
      <c r="F4" s="3"/>
      <c r="G4" s="3"/>
      <c r="H4" s="3"/>
      <c r="I4" s="3"/>
      <c r="J4" s="2"/>
      <c r="K4" s="2"/>
      <c r="L4" s="2"/>
      <c r="M4" s="2"/>
      <c r="N4" s="2"/>
      <c r="O4" s="2"/>
      <c r="P4" s="2"/>
      <c r="Q4" s="2"/>
      <c r="R4" s="2"/>
      <c r="S4" s="2"/>
      <c r="T4" s="2"/>
      <c r="U4" s="4" t="s">
        <v>38</v>
      </c>
      <c r="V4" s="2"/>
      <c r="W4" s="2"/>
      <c r="AI4" s="87"/>
      <c r="AJ4" s="87"/>
      <c r="AK4" s="87"/>
      <c r="AL4" s="87"/>
      <c r="AM4" s="87"/>
      <c r="AN4" s="87"/>
      <c r="AO4" s="87"/>
      <c r="AP4" s="87"/>
      <c r="AQ4" s="87"/>
      <c r="AR4" s="87"/>
      <c r="AS4" s="87"/>
    </row>
    <row r="5" spans="2:45" ht="13.5" customHeight="1" x14ac:dyDescent="0.15">
      <c r="M5" s="2"/>
      <c r="N5" s="85" t="s">
        <v>0</v>
      </c>
      <c r="O5" s="85"/>
      <c r="P5" s="85"/>
      <c r="Q5" s="85"/>
      <c r="R5" s="85"/>
      <c r="S5" s="85"/>
      <c r="T5" s="85"/>
      <c r="U5" s="85"/>
      <c r="V5" s="85"/>
      <c r="W5" s="85"/>
      <c r="X5" s="85"/>
      <c r="Y5" s="85"/>
      <c r="Z5" s="85"/>
      <c r="AA5" s="85"/>
      <c r="AB5" s="85"/>
      <c r="AC5" s="85"/>
      <c r="AD5" s="85"/>
      <c r="AE5" s="85"/>
      <c r="AF5" s="2"/>
    </row>
    <row r="6" spans="2:45" ht="13.5" customHeight="1" x14ac:dyDescent="0.15">
      <c r="M6" s="5"/>
      <c r="N6" s="86"/>
      <c r="O6" s="86"/>
      <c r="P6" s="86"/>
      <c r="Q6" s="86"/>
      <c r="R6" s="86"/>
      <c r="S6" s="86"/>
      <c r="T6" s="86"/>
      <c r="U6" s="86"/>
      <c r="V6" s="86"/>
      <c r="W6" s="86"/>
      <c r="X6" s="86"/>
      <c r="Y6" s="86"/>
      <c r="Z6" s="86"/>
      <c r="AA6" s="86"/>
      <c r="AB6" s="86"/>
      <c r="AC6" s="86"/>
      <c r="AD6" s="86"/>
      <c r="AE6" s="86"/>
      <c r="AF6" s="5"/>
      <c r="AH6" s="80"/>
      <c r="AI6" s="68"/>
      <c r="AJ6" s="35" t="s">
        <v>65</v>
      </c>
      <c r="AK6" s="35"/>
      <c r="AL6" s="35"/>
      <c r="AM6" s="35"/>
      <c r="AN6" s="97" t="str">
        <f>IF(AH6&lt;&gt;"","１","")</f>
        <v/>
      </c>
      <c r="AO6" s="97"/>
      <c r="AP6" s="35" t="s">
        <v>66</v>
      </c>
      <c r="AQ6" s="36"/>
    </row>
    <row r="7" spans="2:45" ht="13.5" customHeight="1" x14ac:dyDescent="0.15">
      <c r="AH7" s="88"/>
      <c r="AI7" s="62"/>
      <c r="AJ7" s="38"/>
      <c r="AK7" s="38"/>
      <c r="AL7" s="38"/>
      <c r="AM7" s="38"/>
      <c r="AN7" s="95"/>
      <c r="AO7" s="95"/>
      <c r="AP7" s="38"/>
      <c r="AQ7" s="39"/>
    </row>
    <row r="8" spans="2:45" ht="5.25" customHeight="1" x14ac:dyDescent="0.15">
      <c r="AH8" s="81"/>
      <c r="AI8" s="63"/>
      <c r="AJ8" s="41"/>
      <c r="AK8" s="41"/>
      <c r="AL8" s="41"/>
      <c r="AM8" s="41"/>
      <c r="AN8" s="96"/>
      <c r="AO8" s="96"/>
      <c r="AP8" s="41"/>
      <c r="AQ8" s="42"/>
    </row>
    <row r="9" spans="2:45" ht="12" customHeight="1" x14ac:dyDescent="0.15">
      <c r="B9" s="34" t="s">
        <v>1</v>
      </c>
      <c r="C9" s="35"/>
      <c r="D9" s="35"/>
      <c r="E9" s="35"/>
      <c r="F9" s="35"/>
      <c r="G9" s="35"/>
      <c r="H9" s="35"/>
      <c r="I9" s="36"/>
      <c r="J9" s="43" t="s">
        <v>2</v>
      </c>
      <c r="K9" s="44"/>
      <c r="L9" s="6" t="s">
        <v>3</v>
      </c>
      <c r="M9" s="45" t="s">
        <v>4</v>
      </c>
      <c r="N9" s="44"/>
      <c r="O9" s="45" t="s">
        <v>5</v>
      </c>
      <c r="P9" s="46"/>
      <c r="Q9" s="46"/>
      <c r="R9" s="46"/>
      <c r="S9" s="46"/>
      <c r="T9" s="44"/>
      <c r="U9" s="45" t="s">
        <v>6</v>
      </c>
      <c r="V9" s="46"/>
      <c r="W9" s="44"/>
    </row>
    <row r="10" spans="2:45" ht="13.5" customHeight="1" x14ac:dyDescent="0.15">
      <c r="B10" s="37"/>
      <c r="C10" s="38"/>
      <c r="D10" s="38"/>
      <c r="E10" s="38"/>
      <c r="F10" s="38"/>
      <c r="G10" s="38"/>
      <c r="H10" s="38"/>
      <c r="I10" s="39"/>
      <c r="J10" s="27">
        <v>2</v>
      </c>
      <c r="K10" s="47">
        <v>6</v>
      </c>
      <c r="L10" s="48">
        <v>1</v>
      </c>
      <c r="M10" s="49">
        <v>0</v>
      </c>
      <c r="N10" s="30">
        <v>1</v>
      </c>
      <c r="O10" s="27">
        <v>9</v>
      </c>
      <c r="P10" s="28">
        <v>3</v>
      </c>
      <c r="Q10" s="28">
        <v>1</v>
      </c>
      <c r="R10" s="28">
        <v>6</v>
      </c>
      <c r="S10" s="28">
        <v>0</v>
      </c>
      <c r="T10" s="30">
        <v>5</v>
      </c>
      <c r="U10" s="98"/>
      <c r="V10" s="99"/>
      <c r="W10" s="101"/>
      <c r="X10" s="61" t="s">
        <v>37</v>
      </c>
      <c r="Y10" s="61"/>
      <c r="Z10" s="61"/>
      <c r="AA10" s="61"/>
      <c r="AB10" s="61"/>
      <c r="AC10" s="62"/>
      <c r="AD10" s="62"/>
      <c r="AE10" s="62"/>
      <c r="AF10" s="62"/>
      <c r="AG10" s="62"/>
      <c r="AH10" s="62"/>
      <c r="AI10" s="62"/>
      <c r="AJ10" s="62"/>
      <c r="AK10" s="62"/>
      <c r="AL10" s="62"/>
      <c r="AM10" s="62"/>
      <c r="AN10" s="62"/>
      <c r="AO10" s="62"/>
      <c r="AP10" s="62"/>
      <c r="AQ10" s="62"/>
    </row>
    <row r="11" spans="2:45" ht="9" customHeight="1" x14ac:dyDescent="0.15">
      <c r="B11" s="37"/>
      <c r="C11" s="38"/>
      <c r="D11" s="38"/>
      <c r="E11" s="38"/>
      <c r="F11" s="38"/>
      <c r="G11" s="38"/>
      <c r="H11" s="38"/>
      <c r="I11" s="39"/>
      <c r="J11" s="27"/>
      <c r="K11" s="47"/>
      <c r="L11" s="48"/>
      <c r="M11" s="49"/>
      <c r="N11" s="30"/>
      <c r="O11" s="27"/>
      <c r="P11" s="28"/>
      <c r="Q11" s="28"/>
      <c r="R11" s="28"/>
      <c r="S11" s="28"/>
      <c r="T11" s="30"/>
      <c r="U11" s="98"/>
      <c r="V11" s="99"/>
      <c r="W11" s="101"/>
      <c r="X11" s="61"/>
      <c r="Y11" s="61"/>
      <c r="Z11" s="61"/>
      <c r="AA11" s="61"/>
      <c r="AB11" s="61"/>
      <c r="AC11" s="63"/>
      <c r="AD11" s="63"/>
      <c r="AE11" s="63"/>
      <c r="AF11" s="63"/>
      <c r="AG11" s="63"/>
      <c r="AH11" s="63"/>
      <c r="AI11" s="63"/>
      <c r="AJ11" s="63"/>
      <c r="AK11" s="63"/>
      <c r="AL11" s="63"/>
      <c r="AM11" s="63"/>
      <c r="AN11" s="63"/>
      <c r="AO11" s="63"/>
      <c r="AP11" s="63"/>
      <c r="AQ11" s="63"/>
    </row>
    <row r="12" spans="2:45" ht="5.25" customHeight="1" x14ac:dyDescent="0.15">
      <c r="B12" s="40"/>
      <c r="C12" s="41"/>
      <c r="D12" s="41"/>
      <c r="E12" s="41"/>
      <c r="F12" s="41"/>
      <c r="G12" s="41"/>
      <c r="H12" s="41"/>
      <c r="I12" s="42"/>
      <c r="J12" s="27"/>
      <c r="K12" s="47"/>
      <c r="L12" s="48"/>
      <c r="M12" s="49"/>
      <c r="N12" s="30"/>
      <c r="O12" s="27"/>
      <c r="P12" s="28"/>
      <c r="Q12" s="28"/>
      <c r="R12" s="28"/>
      <c r="S12" s="28"/>
      <c r="T12" s="30"/>
      <c r="U12" s="98"/>
      <c r="V12" s="100"/>
      <c r="W12" s="69"/>
    </row>
    <row r="13" spans="2:45" ht="15.75" customHeight="1" x14ac:dyDescent="0.15">
      <c r="B13" s="32" t="s">
        <v>21</v>
      </c>
      <c r="C13" s="32"/>
      <c r="D13" s="32"/>
      <c r="E13" s="32"/>
      <c r="F13" s="32"/>
      <c r="G13" s="32"/>
      <c r="H13" s="32"/>
      <c r="I13" s="32"/>
      <c r="J13" s="32" t="s">
        <v>22</v>
      </c>
      <c r="K13" s="32"/>
      <c r="L13" s="32"/>
      <c r="M13" s="32"/>
      <c r="N13" s="32"/>
      <c r="O13" s="32" t="s">
        <v>7</v>
      </c>
      <c r="P13" s="32"/>
      <c r="Q13" s="32"/>
      <c r="R13" s="32"/>
      <c r="S13" s="32"/>
      <c r="T13" s="32"/>
      <c r="U13" s="32"/>
      <c r="V13" s="77" t="s">
        <v>39</v>
      </c>
      <c r="W13" s="78"/>
      <c r="X13" s="78"/>
      <c r="Y13" s="78"/>
      <c r="Z13" s="78"/>
      <c r="AA13" s="78"/>
      <c r="AB13" s="78"/>
      <c r="AC13" s="78"/>
      <c r="AD13" s="78"/>
      <c r="AE13" s="78"/>
      <c r="AF13" s="78"/>
      <c r="AG13" s="78"/>
      <c r="AH13" s="78"/>
      <c r="AI13" s="78"/>
      <c r="AJ13" s="78"/>
      <c r="AK13" s="78"/>
      <c r="AL13" s="78"/>
      <c r="AM13" s="78"/>
      <c r="AN13" s="78"/>
      <c r="AO13" s="78"/>
      <c r="AP13" s="78"/>
      <c r="AQ13" s="78"/>
      <c r="AR13" s="78"/>
      <c r="AS13" s="79"/>
    </row>
    <row r="14" spans="2:45" ht="13.5" customHeight="1" x14ac:dyDescent="0.15">
      <c r="B14" s="32"/>
      <c r="C14" s="32"/>
      <c r="D14" s="32"/>
      <c r="E14" s="32"/>
      <c r="F14" s="32"/>
      <c r="G14" s="32"/>
      <c r="H14" s="32"/>
      <c r="I14" s="32"/>
      <c r="J14" s="32"/>
      <c r="K14" s="32"/>
      <c r="L14" s="32"/>
      <c r="M14" s="32"/>
      <c r="N14" s="32"/>
      <c r="O14" s="32"/>
      <c r="P14" s="32"/>
      <c r="Q14" s="32"/>
      <c r="R14" s="32"/>
      <c r="S14" s="32"/>
      <c r="T14" s="32"/>
      <c r="U14" s="32"/>
      <c r="V14" s="33" t="s">
        <v>24</v>
      </c>
      <c r="W14" s="33"/>
      <c r="X14" s="33"/>
      <c r="Y14" s="33"/>
      <c r="Z14" s="51" t="s">
        <v>34</v>
      </c>
      <c r="AA14" s="52"/>
      <c r="AB14" s="52"/>
      <c r="AC14" s="52"/>
      <c r="AD14" s="51" t="s">
        <v>25</v>
      </c>
      <c r="AE14" s="52"/>
      <c r="AF14" s="52"/>
      <c r="AG14" s="52"/>
      <c r="AH14" s="52" t="s">
        <v>26</v>
      </c>
      <c r="AI14" s="52"/>
      <c r="AJ14" s="52"/>
      <c r="AK14" s="52"/>
      <c r="AL14" s="51" t="s">
        <v>35</v>
      </c>
      <c r="AM14" s="52"/>
      <c r="AN14" s="52" t="s">
        <v>10</v>
      </c>
      <c r="AO14" s="52"/>
      <c r="AP14" s="52"/>
      <c r="AQ14" s="52"/>
      <c r="AR14" s="52"/>
      <c r="AS14" s="52"/>
    </row>
    <row r="15" spans="2:45" ht="13.5" customHeight="1" x14ac:dyDescent="0.15">
      <c r="B15" s="32"/>
      <c r="C15" s="32"/>
      <c r="D15" s="32"/>
      <c r="E15" s="32"/>
      <c r="F15" s="32"/>
      <c r="G15" s="32"/>
      <c r="H15" s="32"/>
      <c r="I15" s="32"/>
      <c r="J15" s="32"/>
      <c r="K15" s="32"/>
      <c r="L15" s="32"/>
      <c r="M15" s="32"/>
      <c r="N15" s="32"/>
      <c r="O15" s="32"/>
      <c r="P15" s="32"/>
      <c r="Q15" s="32"/>
      <c r="R15" s="32"/>
      <c r="S15" s="32"/>
      <c r="T15" s="32"/>
      <c r="U15" s="32"/>
      <c r="V15" s="33"/>
      <c r="W15" s="33"/>
      <c r="X15" s="33"/>
      <c r="Y15" s="33"/>
      <c r="Z15" s="52"/>
      <c r="AA15" s="52"/>
      <c r="AB15" s="52"/>
      <c r="AC15" s="52"/>
      <c r="AD15" s="52"/>
      <c r="AE15" s="52"/>
      <c r="AF15" s="52"/>
      <c r="AG15" s="52"/>
      <c r="AH15" s="52"/>
      <c r="AI15" s="52"/>
      <c r="AJ15" s="52"/>
      <c r="AK15" s="52"/>
      <c r="AL15" s="52"/>
      <c r="AM15" s="52"/>
      <c r="AN15" s="52"/>
      <c r="AO15" s="52"/>
      <c r="AP15" s="52"/>
      <c r="AQ15" s="52"/>
      <c r="AR15" s="52"/>
      <c r="AS15" s="52"/>
    </row>
    <row r="16" spans="2:45" ht="18" customHeight="1" x14ac:dyDescent="0.15">
      <c r="B16" s="50"/>
      <c r="C16" s="50"/>
      <c r="D16" s="50"/>
      <c r="E16" s="50"/>
      <c r="F16" s="50"/>
      <c r="G16" s="50"/>
      <c r="H16" s="50"/>
      <c r="I16" s="50"/>
      <c r="J16" s="50"/>
      <c r="K16" s="50"/>
      <c r="L16" s="50"/>
      <c r="M16" s="50"/>
      <c r="N16" s="50"/>
      <c r="O16" s="18"/>
      <c r="P16" s="7" t="s">
        <v>8</v>
      </c>
      <c r="Q16" s="22"/>
      <c r="R16" s="7" t="s">
        <v>9</v>
      </c>
      <c r="S16" s="22"/>
      <c r="T16" s="64" t="s">
        <v>31</v>
      </c>
      <c r="U16" s="65"/>
      <c r="V16" s="53"/>
      <c r="W16" s="54"/>
      <c r="X16" s="54"/>
      <c r="Y16" s="9" t="s">
        <v>11</v>
      </c>
      <c r="Z16" s="53"/>
      <c r="AA16" s="54"/>
      <c r="AB16" s="54"/>
      <c r="AC16" s="9" t="s">
        <v>11</v>
      </c>
      <c r="AD16" s="53"/>
      <c r="AE16" s="54"/>
      <c r="AF16" s="54"/>
      <c r="AG16" s="9" t="s">
        <v>11</v>
      </c>
      <c r="AH16" s="73" t="str">
        <f>IF(COUNT(V16:AF17)=0,"",SUM(V16:AF16))</f>
        <v/>
      </c>
      <c r="AI16" s="74"/>
      <c r="AJ16" s="74"/>
      <c r="AK16" s="9" t="s">
        <v>11</v>
      </c>
      <c r="AL16" s="80"/>
      <c r="AM16" s="69"/>
      <c r="AN16" s="73" t="str">
        <f>IF(AL16="","",AH16*AL16/1000)</f>
        <v/>
      </c>
      <c r="AO16" s="74"/>
      <c r="AP16" s="74"/>
      <c r="AQ16" s="74"/>
      <c r="AR16" s="74"/>
      <c r="AS16" s="10" t="s">
        <v>11</v>
      </c>
    </row>
    <row r="17" spans="2:50" ht="18" customHeight="1" x14ac:dyDescent="0.15">
      <c r="B17" s="50"/>
      <c r="C17" s="50"/>
      <c r="D17" s="50"/>
      <c r="E17" s="50"/>
      <c r="F17" s="50"/>
      <c r="G17" s="50"/>
      <c r="H17" s="50"/>
      <c r="I17" s="50"/>
      <c r="J17" s="50"/>
      <c r="K17" s="50"/>
      <c r="L17" s="50"/>
      <c r="M17" s="50"/>
      <c r="N17" s="50"/>
      <c r="O17" s="19"/>
      <c r="P17" s="8" t="s">
        <v>8</v>
      </c>
      <c r="Q17" s="23"/>
      <c r="R17" s="8" t="s">
        <v>9</v>
      </c>
      <c r="S17" s="23"/>
      <c r="T17" s="66" t="s">
        <v>32</v>
      </c>
      <c r="U17" s="67"/>
      <c r="V17" s="55"/>
      <c r="W17" s="56"/>
      <c r="X17" s="56"/>
      <c r="Y17" s="17"/>
      <c r="Z17" s="55"/>
      <c r="AA17" s="56"/>
      <c r="AB17" s="56"/>
      <c r="AC17" s="1"/>
      <c r="AD17" s="55"/>
      <c r="AE17" s="56"/>
      <c r="AF17" s="56"/>
      <c r="AG17" s="1"/>
      <c r="AH17" s="75"/>
      <c r="AI17" s="76"/>
      <c r="AJ17" s="76"/>
      <c r="AK17" s="1"/>
      <c r="AL17" s="81"/>
      <c r="AM17" s="82"/>
      <c r="AN17" s="75"/>
      <c r="AO17" s="76"/>
      <c r="AP17" s="76"/>
      <c r="AQ17" s="76"/>
      <c r="AR17" s="76"/>
      <c r="AS17" s="1"/>
    </row>
    <row r="18" spans="2:50" ht="18" customHeight="1" x14ac:dyDescent="0.15">
      <c r="B18" s="50"/>
      <c r="C18" s="50"/>
      <c r="D18" s="50"/>
      <c r="E18" s="50"/>
      <c r="F18" s="50"/>
      <c r="G18" s="50"/>
      <c r="H18" s="50"/>
      <c r="I18" s="50"/>
      <c r="J18" s="50"/>
      <c r="K18" s="50"/>
      <c r="L18" s="50"/>
      <c r="M18" s="50"/>
      <c r="N18" s="50"/>
      <c r="O18" s="18"/>
      <c r="P18" s="7" t="s">
        <v>8</v>
      </c>
      <c r="Q18" s="22"/>
      <c r="R18" s="7" t="s">
        <v>29</v>
      </c>
      <c r="S18" s="22"/>
      <c r="T18" s="64" t="s">
        <v>31</v>
      </c>
      <c r="U18" s="65"/>
      <c r="V18" s="53"/>
      <c r="W18" s="54"/>
      <c r="X18" s="54"/>
      <c r="Y18" s="9" t="s">
        <v>11</v>
      </c>
      <c r="Z18" s="53"/>
      <c r="AA18" s="54"/>
      <c r="AB18" s="54"/>
      <c r="AC18" s="9" t="s">
        <v>11</v>
      </c>
      <c r="AD18" s="53"/>
      <c r="AE18" s="54"/>
      <c r="AF18" s="54"/>
      <c r="AG18" s="9" t="s">
        <v>11</v>
      </c>
      <c r="AH18" s="73" t="str">
        <f t="shared" ref="AH18" si="0">IF(COUNT(V18:AF19)=0,"",SUM(V18:AF18))</f>
        <v/>
      </c>
      <c r="AI18" s="74"/>
      <c r="AJ18" s="74"/>
      <c r="AK18" s="9" t="s">
        <v>11</v>
      </c>
      <c r="AL18" s="80"/>
      <c r="AM18" s="69"/>
      <c r="AN18" s="73" t="str">
        <f t="shared" ref="AN18" si="1">IF(AL18="","",AH18*AL18/1000)</f>
        <v/>
      </c>
      <c r="AO18" s="74"/>
      <c r="AP18" s="74"/>
      <c r="AQ18" s="74"/>
      <c r="AR18" s="74"/>
      <c r="AS18" s="10" t="s">
        <v>11</v>
      </c>
    </row>
    <row r="19" spans="2:50" ht="18" customHeight="1" x14ac:dyDescent="0.15">
      <c r="B19" s="50"/>
      <c r="C19" s="50"/>
      <c r="D19" s="50"/>
      <c r="E19" s="50"/>
      <c r="F19" s="50"/>
      <c r="G19" s="50"/>
      <c r="H19" s="50"/>
      <c r="I19" s="50"/>
      <c r="J19" s="50"/>
      <c r="K19" s="50"/>
      <c r="L19" s="50"/>
      <c r="M19" s="50"/>
      <c r="N19" s="50"/>
      <c r="O19" s="19"/>
      <c r="P19" s="8" t="s">
        <v>8</v>
      </c>
      <c r="Q19" s="23"/>
      <c r="R19" s="8" t="s">
        <v>29</v>
      </c>
      <c r="S19" s="23"/>
      <c r="T19" s="66" t="s">
        <v>32</v>
      </c>
      <c r="U19" s="67"/>
      <c r="V19" s="55"/>
      <c r="W19" s="56"/>
      <c r="X19" s="56"/>
      <c r="Y19" s="1"/>
      <c r="Z19" s="55"/>
      <c r="AA19" s="56"/>
      <c r="AB19" s="56"/>
      <c r="AC19" s="1"/>
      <c r="AD19" s="55"/>
      <c r="AE19" s="56"/>
      <c r="AF19" s="56"/>
      <c r="AG19" s="1"/>
      <c r="AH19" s="75"/>
      <c r="AI19" s="76"/>
      <c r="AJ19" s="76"/>
      <c r="AK19" s="1"/>
      <c r="AL19" s="81"/>
      <c r="AM19" s="82"/>
      <c r="AN19" s="75"/>
      <c r="AO19" s="76"/>
      <c r="AP19" s="76"/>
      <c r="AQ19" s="76"/>
      <c r="AR19" s="76"/>
      <c r="AS19" s="1"/>
    </row>
    <row r="20" spans="2:50" ht="18" customHeight="1" x14ac:dyDescent="0.15">
      <c r="B20" s="50"/>
      <c r="C20" s="50"/>
      <c r="D20" s="50"/>
      <c r="E20" s="50"/>
      <c r="F20" s="50"/>
      <c r="G20" s="50"/>
      <c r="H20" s="50"/>
      <c r="I20" s="50"/>
      <c r="J20" s="50"/>
      <c r="K20" s="50"/>
      <c r="L20" s="50"/>
      <c r="M20" s="50"/>
      <c r="N20" s="50"/>
      <c r="O20" s="18"/>
      <c r="P20" s="7" t="s">
        <v>8</v>
      </c>
      <c r="Q20" s="22"/>
      <c r="R20" s="7" t="s">
        <v>29</v>
      </c>
      <c r="S20" s="22"/>
      <c r="T20" s="64" t="s">
        <v>31</v>
      </c>
      <c r="U20" s="65"/>
      <c r="V20" s="53"/>
      <c r="W20" s="54"/>
      <c r="X20" s="54"/>
      <c r="Y20" s="9" t="s">
        <v>11</v>
      </c>
      <c r="Z20" s="53"/>
      <c r="AA20" s="54"/>
      <c r="AB20" s="54"/>
      <c r="AC20" s="9" t="s">
        <v>11</v>
      </c>
      <c r="AD20" s="53"/>
      <c r="AE20" s="54"/>
      <c r="AF20" s="54"/>
      <c r="AG20" s="9" t="s">
        <v>11</v>
      </c>
      <c r="AH20" s="73" t="str">
        <f t="shared" ref="AH20" si="2">IF(COUNT(V20:AF21)=0,"",SUM(V20:AF20))</f>
        <v/>
      </c>
      <c r="AI20" s="74"/>
      <c r="AJ20" s="74"/>
      <c r="AK20" s="9" t="s">
        <v>11</v>
      </c>
      <c r="AL20" s="80"/>
      <c r="AM20" s="69"/>
      <c r="AN20" s="73" t="str">
        <f t="shared" ref="AN20" si="3">IF(AL20="","",AH20*AL20/1000)</f>
        <v/>
      </c>
      <c r="AO20" s="74"/>
      <c r="AP20" s="74"/>
      <c r="AQ20" s="74"/>
      <c r="AR20" s="74"/>
      <c r="AS20" s="10" t="s">
        <v>11</v>
      </c>
    </row>
    <row r="21" spans="2:50" ht="18" customHeight="1" x14ac:dyDescent="0.15">
      <c r="B21" s="50"/>
      <c r="C21" s="50"/>
      <c r="D21" s="50"/>
      <c r="E21" s="50"/>
      <c r="F21" s="50"/>
      <c r="G21" s="50"/>
      <c r="H21" s="50"/>
      <c r="I21" s="50"/>
      <c r="J21" s="50"/>
      <c r="K21" s="50"/>
      <c r="L21" s="50"/>
      <c r="M21" s="50"/>
      <c r="N21" s="50"/>
      <c r="O21" s="19"/>
      <c r="P21" s="8" t="s">
        <v>8</v>
      </c>
      <c r="Q21" s="23"/>
      <c r="R21" s="8" t="s">
        <v>29</v>
      </c>
      <c r="S21" s="23"/>
      <c r="T21" s="66" t="s">
        <v>32</v>
      </c>
      <c r="U21" s="67"/>
      <c r="V21" s="55"/>
      <c r="W21" s="56"/>
      <c r="X21" s="56"/>
      <c r="Y21" s="1"/>
      <c r="Z21" s="55"/>
      <c r="AA21" s="56"/>
      <c r="AB21" s="56"/>
      <c r="AC21" s="1"/>
      <c r="AD21" s="55"/>
      <c r="AE21" s="56"/>
      <c r="AF21" s="56"/>
      <c r="AG21" s="1"/>
      <c r="AH21" s="75"/>
      <c r="AI21" s="76"/>
      <c r="AJ21" s="76"/>
      <c r="AK21" s="1"/>
      <c r="AL21" s="81"/>
      <c r="AM21" s="82"/>
      <c r="AN21" s="75"/>
      <c r="AO21" s="76"/>
      <c r="AP21" s="76"/>
      <c r="AQ21" s="76"/>
      <c r="AR21" s="76"/>
      <c r="AS21" s="1"/>
    </row>
    <row r="22" spans="2:50" ht="18" customHeight="1" x14ac:dyDescent="0.15">
      <c r="B22" s="50"/>
      <c r="C22" s="50"/>
      <c r="D22" s="50"/>
      <c r="E22" s="50"/>
      <c r="F22" s="50"/>
      <c r="G22" s="50"/>
      <c r="H22" s="50"/>
      <c r="I22" s="50"/>
      <c r="J22" s="50"/>
      <c r="K22" s="50"/>
      <c r="L22" s="50"/>
      <c r="M22" s="50"/>
      <c r="N22" s="50"/>
      <c r="O22" s="18"/>
      <c r="P22" s="7" t="s">
        <v>8</v>
      </c>
      <c r="Q22" s="22"/>
      <c r="R22" s="7" t="s">
        <v>29</v>
      </c>
      <c r="S22" s="22"/>
      <c r="T22" s="64" t="s">
        <v>31</v>
      </c>
      <c r="U22" s="65"/>
      <c r="V22" s="53"/>
      <c r="W22" s="54"/>
      <c r="X22" s="54"/>
      <c r="Y22" s="9" t="s">
        <v>11</v>
      </c>
      <c r="Z22" s="53"/>
      <c r="AA22" s="54"/>
      <c r="AB22" s="54"/>
      <c r="AC22" s="9" t="s">
        <v>11</v>
      </c>
      <c r="AD22" s="53"/>
      <c r="AE22" s="54"/>
      <c r="AF22" s="54"/>
      <c r="AG22" s="9" t="s">
        <v>11</v>
      </c>
      <c r="AH22" s="73" t="str">
        <f t="shared" ref="AH22" si="4">IF(COUNT(V22:AF23)=0,"",SUM(V22:AF22))</f>
        <v/>
      </c>
      <c r="AI22" s="74"/>
      <c r="AJ22" s="74"/>
      <c r="AK22" s="9" t="s">
        <v>11</v>
      </c>
      <c r="AL22" s="80"/>
      <c r="AM22" s="69"/>
      <c r="AN22" s="73" t="str">
        <f t="shared" ref="AN22" si="5">IF(AL22="","",AH22*AL22/1000)</f>
        <v/>
      </c>
      <c r="AO22" s="74"/>
      <c r="AP22" s="74"/>
      <c r="AQ22" s="74"/>
      <c r="AR22" s="74"/>
      <c r="AS22" s="10" t="s">
        <v>11</v>
      </c>
    </row>
    <row r="23" spans="2:50" ht="18" customHeight="1" x14ac:dyDescent="0.15">
      <c r="B23" s="50"/>
      <c r="C23" s="50"/>
      <c r="D23" s="50"/>
      <c r="E23" s="50"/>
      <c r="F23" s="50"/>
      <c r="G23" s="50"/>
      <c r="H23" s="50"/>
      <c r="I23" s="50"/>
      <c r="J23" s="50"/>
      <c r="K23" s="50"/>
      <c r="L23" s="50"/>
      <c r="M23" s="50"/>
      <c r="N23" s="50"/>
      <c r="O23" s="19"/>
      <c r="P23" s="8" t="s">
        <v>8</v>
      </c>
      <c r="Q23" s="23"/>
      <c r="R23" s="8" t="s">
        <v>29</v>
      </c>
      <c r="S23" s="23"/>
      <c r="T23" s="66" t="s">
        <v>32</v>
      </c>
      <c r="U23" s="67"/>
      <c r="V23" s="55"/>
      <c r="W23" s="56"/>
      <c r="X23" s="56"/>
      <c r="Y23" s="1"/>
      <c r="Z23" s="55"/>
      <c r="AA23" s="56"/>
      <c r="AB23" s="56"/>
      <c r="AC23" s="1"/>
      <c r="AD23" s="55"/>
      <c r="AE23" s="56"/>
      <c r="AF23" s="56"/>
      <c r="AG23" s="1"/>
      <c r="AH23" s="75"/>
      <c r="AI23" s="76"/>
      <c r="AJ23" s="76"/>
      <c r="AK23" s="1"/>
      <c r="AL23" s="81"/>
      <c r="AM23" s="82"/>
      <c r="AN23" s="75"/>
      <c r="AO23" s="76"/>
      <c r="AP23" s="76"/>
      <c r="AQ23" s="76"/>
      <c r="AR23" s="76"/>
      <c r="AS23" s="1"/>
    </row>
    <row r="24" spans="2:50" ht="18" customHeight="1" x14ac:dyDescent="0.15">
      <c r="B24" s="50"/>
      <c r="C24" s="50"/>
      <c r="D24" s="50"/>
      <c r="E24" s="50"/>
      <c r="F24" s="50"/>
      <c r="G24" s="50"/>
      <c r="H24" s="50"/>
      <c r="I24" s="50"/>
      <c r="J24" s="50"/>
      <c r="K24" s="50"/>
      <c r="L24" s="50"/>
      <c r="M24" s="50"/>
      <c r="N24" s="50"/>
      <c r="O24" s="18"/>
      <c r="P24" s="7" t="s">
        <v>8</v>
      </c>
      <c r="Q24" s="22"/>
      <c r="R24" s="7" t="s">
        <v>29</v>
      </c>
      <c r="S24" s="22"/>
      <c r="T24" s="64" t="s">
        <v>31</v>
      </c>
      <c r="U24" s="65"/>
      <c r="V24" s="53"/>
      <c r="W24" s="54"/>
      <c r="X24" s="54"/>
      <c r="Y24" s="9" t="s">
        <v>11</v>
      </c>
      <c r="Z24" s="53"/>
      <c r="AA24" s="54"/>
      <c r="AB24" s="54"/>
      <c r="AC24" s="9" t="s">
        <v>11</v>
      </c>
      <c r="AD24" s="53"/>
      <c r="AE24" s="54"/>
      <c r="AF24" s="54"/>
      <c r="AG24" s="9" t="s">
        <v>11</v>
      </c>
      <c r="AH24" s="73" t="str">
        <f t="shared" ref="AH24" si="6">IF(COUNT(V24:AF25)=0,"",SUM(V24:AF24))</f>
        <v/>
      </c>
      <c r="AI24" s="74"/>
      <c r="AJ24" s="74"/>
      <c r="AK24" s="9" t="s">
        <v>11</v>
      </c>
      <c r="AL24" s="80"/>
      <c r="AM24" s="69"/>
      <c r="AN24" s="73" t="str">
        <f t="shared" ref="AN24" si="7">IF(AL24="","",AH24*AL24/1000)</f>
        <v/>
      </c>
      <c r="AO24" s="74"/>
      <c r="AP24" s="74"/>
      <c r="AQ24" s="74"/>
      <c r="AR24" s="74"/>
      <c r="AS24" s="10" t="s">
        <v>11</v>
      </c>
    </row>
    <row r="25" spans="2:50" ht="18" customHeight="1" x14ac:dyDescent="0.15">
      <c r="B25" s="50"/>
      <c r="C25" s="50"/>
      <c r="D25" s="50"/>
      <c r="E25" s="50"/>
      <c r="F25" s="50"/>
      <c r="G25" s="50"/>
      <c r="H25" s="50"/>
      <c r="I25" s="50"/>
      <c r="J25" s="50"/>
      <c r="K25" s="50"/>
      <c r="L25" s="50"/>
      <c r="M25" s="50"/>
      <c r="N25" s="50"/>
      <c r="O25" s="19"/>
      <c r="P25" s="8" t="s">
        <v>8</v>
      </c>
      <c r="Q25" s="23"/>
      <c r="R25" s="8" t="s">
        <v>29</v>
      </c>
      <c r="S25" s="23"/>
      <c r="T25" s="66" t="s">
        <v>32</v>
      </c>
      <c r="U25" s="67"/>
      <c r="V25" s="55"/>
      <c r="W25" s="56"/>
      <c r="X25" s="56"/>
      <c r="Y25" s="1"/>
      <c r="Z25" s="55"/>
      <c r="AA25" s="56"/>
      <c r="AB25" s="56"/>
      <c r="AC25" s="1"/>
      <c r="AD25" s="55"/>
      <c r="AE25" s="56"/>
      <c r="AF25" s="56"/>
      <c r="AG25" s="1"/>
      <c r="AH25" s="75"/>
      <c r="AI25" s="76"/>
      <c r="AJ25" s="76"/>
      <c r="AK25" s="1"/>
      <c r="AL25" s="81"/>
      <c r="AM25" s="82"/>
      <c r="AN25" s="75"/>
      <c r="AO25" s="76"/>
      <c r="AP25" s="76"/>
      <c r="AQ25" s="76"/>
      <c r="AR25" s="76"/>
      <c r="AS25" s="1"/>
      <c r="AX25" s="2"/>
    </row>
    <row r="26" spans="2:50" ht="18" customHeight="1" x14ac:dyDescent="0.15">
      <c r="B26" s="50"/>
      <c r="C26" s="50"/>
      <c r="D26" s="50"/>
      <c r="E26" s="50"/>
      <c r="F26" s="50"/>
      <c r="G26" s="50"/>
      <c r="H26" s="50"/>
      <c r="I26" s="50"/>
      <c r="J26" s="50"/>
      <c r="K26" s="50"/>
      <c r="L26" s="50"/>
      <c r="M26" s="50"/>
      <c r="N26" s="50"/>
      <c r="O26" s="18"/>
      <c r="P26" s="7" t="s">
        <v>8</v>
      </c>
      <c r="Q26" s="22"/>
      <c r="R26" s="7" t="s">
        <v>29</v>
      </c>
      <c r="S26" s="22"/>
      <c r="T26" s="64" t="s">
        <v>31</v>
      </c>
      <c r="U26" s="65"/>
      <c r="V26" s="53"/>
      <c r="W26" s="54"/>
      <c r="X26" s="54"/>
      <c r="Y26" s="9" t="s">
        <v>11</v>
      </c>
      <c r="Z26" s="53"/>
      <c r="AA26" s="54"/>
      <c r="AB26" s="54"/>
      <c r="AC26" s="9" t="s">
        <v>11</v>
      </c>
      <c r="AD26" s="53"/>
      <c r="AE26" s="54"/>
      <c r="AF26" s="54"/>
      <c r="AG26" s="9" t="s">
        <v>11</v>
      </c>
      <c r="AH26" s="73" t="str">
        <f t="shared" ref="AH26" si="8">IF(COUNT(V26:AF27)=0,"",SUM(V26:AF26))</f>
        <v/>
      </c>
      <c r="AI26" s="74"/>
      <c r="AJ26" s="74"/>
      <c r="AK26" s="9" t="s">
        <v>11</v>
      </c>
      <c r="AL26" s="80"/>
      <c r="AM26" s="69"/>
      <c r="AN26" s="73" t="str">
        <f t="shared" ref="AN26" si="9">IF(AL26="","",AH26*AL26/1000)</f>
        <v/>
      </c>
      <c r="AO26" s="74"/>
      <c r="AP26" s="74"/>
      <c r="AQ26" s="74"/>
      <c r="AR26" s="74"/>
      <c r="AS26" s="10" t="s">
        <v>11</v>
      </c>
    </row>
    <row r="27" spans="2:50" ht="18" customHeight="1" x14ac:dyDescent="0.15">
      <c r="B27" s="50"/>
      <c r="C27" s="50"/>
      <c r="D27" s="50"/>
      <c r="E27" s="50"/>
      <c r="F27" s="50"/>
      <c r="G27" s="50"/>
      <c r="H27" s="50"/>
      <c r="I27" s="50"/>
      <c r="J27" s="50"/>
      <c r="K27" s="50"/>
      <c r="L27" s="50"/>
      <c r="M27" s="50"/>
      <c r="N27" s="50"/>
      <c r="O27" s="19"/>
      <c r="P27" s="8" t="s">
        <v>8</v>
      </c>
      <c r="Q27" s="23"/>
      <c r="R27" s="8" t="s">
        <v>29</v>
      </c>
      <c r="S27" s="23"/>
      <c r="T27" s="66" t="s">
        <v>32</v>
      </c>
      <c r="U27" s="67"/>
      <c r="V27" s="55"/>
      <c r="W27" s="56"/>
      <c r="X27" s="56"/>
      <c r="Y27" s="1"/>
      <c r="Z27" s="55"/>
      <c r="AA27" s="56"/>
      <c r="AB27" s="56"/>
      <c r="AC27" s="1"/>
      <c r="AD27" s="55"/>
      <c r="AE27" s="56"/>
      <c r="AF27" s="56"/>
      <c r="AG27" s="1"/>
      <c r="AH27" s="75"/>
      <c r="AI27" s="76"/>
      <c r="AJ27" s="76"/>
      <c r="AK27" s="1"/>
      <c r="AL27" s="81"/>
      <c r="AM27" s="82"/>
      <c r="AN27" s="75"/>
      <c r="AO27" s="76"/>
      <c r="AP27" s="76"/>
      <c r="AQ27" s="76"/>
      <c r="AR27" s="76"/>
      <c r="AS27" s="1"/>
    </row>
    <row r="28" spans="2:50" ht="18" customHeight="1" x14ac:dyDescent="0.15">
      <c r="B28" s="50"/>
      <c r="C28" s="50"/>
      <c r="D28" s="50"/>
      <c r="E28" s="50"/>
      <c r="F28" s="50"/>
      <c r="G28" s="50"/>
      <c r="H28" s="50"/>
      <c r="I28" s="50"/>
      <c r="J28" s="50"/>
      <c r="K28" s="50"/>
      <c r="L28" s="50"/>
      <c r="M28" s="50"/>
      <c r="N28" s="50"/>
      <c r="O28" s="18"/>
      <c r="P28" s="7" t="s">
        <v>8</v>
      </c>
      <c r="Q28" s="22"/>
      <c r="R28" s="7" t="s">
        <v>29</v>
      </c>
      <c r="S28" s="22"/>
      <c r="T28" s="64" t="s">
        <v>31</v>
      </c>
      <c r="U28" s="65"/>
      <c r="V28" s="53"/>
      <c r="W28" s="54"/>
      <c r="X28" s="54"/>
      <c r="Y28" s="9" t="s">
        <v>11</v>
      </c>
      <c r="Z28" s="53"/>
      <c r="AA28" s="54"/>
      <c r="AB28" s="54"/>
      <c r="AC28" s="9" t="s">
        <v>11</v>
      </c>
      <c r="AD28" s="53"/>
      <c r="AE28" s="54"/>
      <c r="AF28" s="54"/>
      <c r="AG28" s="9" t="s">
        <v>11</v>
      </c>
      <c r="AH28" s="73" t="str">
        <f t="shared" ref="AH28" si="10">IF(COUNT(V28:AF29)=0,"",SUM(V28:AF28))</f>
        <v/>
      </c>
      <c r="AI28" s="74"/>
      <c r="AJ28" s="74"/>
      <c r="AK28" s="9" t="s">
        <v>11</v>
      </c>
      <c r="AL28" s="80"/>
      <c r="AM28" s="69"/>
      <c r="AN28" s="73" t="str">
        <f t="shared" ref="AN28" si="11">IF(AL28="","",AH28*AL28/1000)</f>
        <v/>
      </c>
      <c r="AO28" s="74"/>
      <c r="AP28" s="74"/>
      <c r="AQ28" s="74"/>
      <c r="AR28" s="74"/>
      <c r="AS28" s="10" t="s">
        <v>11</v>
      </c>
    </row>
    <row r="29" spans="2:50" ht="15.75" customHeight="1" x14ac:dyDescent="0.15">
      <c r="B29" s="50"/>
      <c r="C29" s="50"/>
      <c r="D29" s="50"/>
      <c r="E29" s="50"/>
      <c r="F29" s="50"/>
      <c r="G29" s="50"/>
      <c r="H29" s="50"/>
      <c r="I29" s="50"/>
      <c r="J29" s="50"/>
      <c r="K29" s="50"/>
      <c r="L29" s="50"/>
      <c r="M29" s="50"/>
      <c r="N29" s="50"/>
      <c r="O29" s="19"/>
      <c r="P29" s="8" t="s">
        <v>8</v>
      </c>
      <c r="Q29" s="23"/>
      <c r="R29" s="8" t="s">
        <v>29</v>
      </c>
      <c r="S29" s="23"/>
      <c r="T29" s="66" t="s">
        <v>32</v>
      </c>
      <c r="U29" s="67"/>
      <c r="V29" s="55"/>
      <c r="W29" s="56"/>
      <c r="X29" s="56"/>
      <c r="Y29" s="1"/>
      <c r="Z29" s="55"/>
      <c r="AA29" s="56"/>
      <c r="AB29" s="56"/>
      <c r="AC29" s="1"/>
      <c r="AD29" s="55"/>
      <c r="AE29" s="56"/>
      <c r="AF29" s="56"/>
      <c r="AG29" s="1"/>
      <c r="AH29" s="75"/>
      <c r="AI29" s="76"/>
      <c r="AJ29" s="76"/>
      <c r="AK29" s="1"/>
      <c r="AL29" s="81"/>
      <c r="AM29" s="82"/>
      <c r="AN29" s="75"/>
      <c r="AO29" s="76"/>
      <c r="AP29" s="76"/>
      <c r="AQ29" s="76"/>
      <c r="AR29" s="76"/>
      <c r="AS29" s="1"/>
    </row>
    <row r="30" spans="2:50" ht="15.75" customHeight="1" x14ac:dyDescent="0.15">
      <c r="B30" s="50"/>
      <c r="C30" s="50"/>
      <c r="D30" s="50"/>
      <c r="E30" s="50"/>
      <c r="F30" s="50"/>
      <c r="G30" s="50"/>
      <c r="H30" s="50"/>
      <c r="I30" s="50"/>
      <c r="J30" s="50"/>
      <c r="K30" s="50"/>
      <c r="L30" s="50"/>
      <c r="M30" s="50"/>
      <c r="N30" s="50"/>
      <c r="O30" s="18"/>
      <c r="P30" s="7" t="s">
        <v>8</v>
      </c>
      <c r="Q30" s="22"/>
      <c r="R30" s="7" t="s">
        <v>29</v>
      </c>
      <c r="S30" s="22"/>
      <c r="T30" s="64" t="s">
        <v>31</v>
      </c>
      <c r="U30" s="65"/>
      <c r="V30" s="53"/>
      <c r="W30" s="54"/>
      <c r="X30" s="54"/>
      <c r="Y30" s="9" t="s">
        <v>11</v>
      </c>
      <c r="Z30" s="53"/>
      <c r="AA30" s="54"/>
      <c r="AB30" s="54"/>
      <c r="AC30" s="9" t="s">
        <v>11</v>
      </c>
      <c r="AD30" s="53"/>
      <c r="AE30" s="54"/>
      <c r="AF30" s="54"/>
      <c r="AG30" s="9" t="s">
        <v>11</v>
      </c>
      <c r="AH30" s="73" t="str">
        <f t="shared" ref="AH30" si="12">IF(COUNT(V30:AF31)=0,"",SUM(V30:AF30))</f>
        <v/>
      </c>
      <c r="AI30" s="74"/>
      <c r="AJ30" s="74"/>
      <c r="AK30" s="9" t="s">
        <v>11</v>
      </c>
      <c r="AL30" s="80"/>
      <c r="AM30" s="69"/>
      <c r="AN30" s="73" t="str">
        <f t="shared" ref="AN30" si="13">IF(AL30="","",AH30*AL30/1000)</f>
        <v/>
      </c>
      <c r="AO30" s="74"/>
      <c r="AP30" s="74"/>
      <c r="AQ30" s="74"/>
      <c r="AR30" s="74"/>
      <c r="AS30" s="10" t="s">
        <v>11</v>
      </c>
    </row>
    <row r="31" spans="2:50" ht="15.75" customHeight="1" x14ac:dyDescent="0.15">
      <c r="B31" s="50"/>
      <c r="C31" s="50"/>
      <c r="D31" s="50"/>
      <c r="E31" s="50"/>
      <c r="F31" s="50"/>
      <c r="G31" s="50"/>
      <c r="H31" s="50"/>
      <c r="I31" s="50"/>
      <c r="J31" s="50"/>
      <c r="K31" s="50"/>
      <c r="L31" s="50"/>
      <c r="M31" s="50"/>
      <c r="N31" s="50"/>
      <c r="O31" s="19"/>
      <c r="P31" s="8" t="s">
        <v>8</v>
      </c>
      <c r="Q31" s="23"/>
      <c r="R31" s="8" t="s">
        <v>29</v>
      </c>
      <c r="S31" s="23"/>
      <c r="T31" s="66" t="s">
        <v>32</v>
      </c>
      <c r="U31" s="67"/>
      <c r="V31" s="55"/>
      <c r="W31" s="56"/>
      <c r="X31" s="56"/>
      <c r="Y31" s="1"/>
      <c r="Z31" s="55"/>
      <c r="AA31" s="56"/>
      <c r="AB31" s="56"/>
      <c r="AC31" s="1"/>
      <c r="AD31" s="55"/>
      <c r="AE31" s="56"/>
      <c r="AF31" s="56"/>
      <c r="AG31" s="1"/>
      <c r="AH31" s="75"/>
      <c r="AI31" s="76"/>
      <c r="AJ31" s="76"/>
      <c r="AK31" s="1"/>
      <c r="AL31" s="81"/>
      <c r="AM31" s="82"/>
      <c r="AN31" s="75"/>
      <c r="AO31" s="76"/>
      <c r="AP31" s="76"/>
      <c r="AQ31" s="76"/>
      <c r="AR31" s="76"/>
      <c r="AS31" s="1"/>
    </row>
    <row r="32" spans="2:50" ht="18" customHeight="1" x14ac:dyDescent="0.15">
      <c r="B32" s="50"/>
      <c r="C32" s="50"/>
      <c r="D32" s="50"/>
      <c r="E32" s="50"/>
      <c r="F32" s="50"/>
      <c r="G32" s="50"/>
      <c r="H32" s="50"/>
      <c r="I32" s="50"/>
      <c r="J32" s="50"/>
      <c r="K32" s="50"/>
      <c r="L32" s="50"/>
      <c r="M32" s="50"/>
      <c r="N32" s="50"/>
      <c r="O32" s="18"/>
      <c r="P32" s="7" t="s">
        <v>8</v>
      </c>
      <c r="Q32" s="22"/>
      <c r="R32" s="7" t="s">
        <v>29</v>
      </c>
      <c r="S32" s="22"/>
      <c r="T32" s="64" t="s">
        <v>31</v>
      </c>
      <c r="U32" s="65"/>
      <c r="V32" s="53"/>
      <c r="W32" s="54"/>
      <c r="X32" s="54"/>
      <c r="Y32" s="9" t="s">
        <v>11</v>
      </c>
      <c r="Z32" s="53"/>
      <c r="AA32" s="54"/>
      <c r="AB32" s="54"/>
      <c r="AC32" s="9" t="s">
        <v>11</v>
      </c>
      <c r="AD32" s="53"/>
      <c r="AE32" s="54"/>
      <c r="AF32" s="54"/>
      <c r="AG32" s="9" t="s">
        <v>11</v>
      </c>
      <c r="AH32" s="73" t="str">
        <f t="shared" ref="AH32" si="14">IF(COUNT(V32:AF33)=0,"",SUM(V32:AF32))</f>
        <v/>
      </c>
      <c r="AI32" s="74"/>
      <c r="AJ32" s="74"/>
      <c r="AK32" s="9" t="s">
        <v>11</v>
      </c>
      <c r="AL32" s="80"/>
      <c r="AM32" s="69"/>
      <c r="AN32" s="73" t="str">
        <f t="shared" ref="AN32" si="15">IF(AL32="","",AH32*AL32/1000)</f>
        <v/>
      </c>
      <c r="AO32" s="74"/>
      <c r="AP32" s="74"/>
      <c r="AQ32" s="74"/>
      <c r="AR32" s="74"/>
      <c r="AS32" s="10" t="s">
        <v>11</v>
      </c>
    </row>
    <row r="33" spans="2:45" ht="15.75" customHeight="1" x14ac:dyDescent="0.15">
      <c r="B33" s="50"/>
      <c r="C33" s="50"/>
      <c r="D33" s="50"/>
      <c r="E33" s="50"/>
      <c r="F33" s="50"/>
      <c r="G33" s="50"/>
      <c r="H33" s="50"/>
      <c r="I33" s="50"/>
      <c r="J33" s="50"/>
      <c r="K33" s="50"/>
      <c r="L33" s="50"/>
      <c r="M33" s="50"/>
      <c r="N33" s="50"/>
      <c r="O33" s="19"/>
      <c r="P33" s="8" t="s">
        <v>8</v>
      </c>
      <c r="Q33" s="23"/>
      <c r="R33" s="8" t="s">
        <v>29</v>
      </c>
      <c r="S33" s="23"/>
      <c r="T33" s="66" t="s">
        <v>32</v>
      </c>
      <c r="U33" s="67"/>
      <c r="V33" s="55"/>
      <c r="W33" s="56"/>
      <c r="X33" s="56"/>
      <c r="Y33" s="1"/>
      <c r="Z33" s="55"/>
      <c r="AA33" s="56"/>
      <c r="AB33" s="56"/>
      <c r="AC33" s="1"/>
      <c r="AD33" s="55"/>
      <c r="AE33" s="56"/>
      <c r="AF33" s="56"/>
      <c r="AG33" s="1"/>
      <c r="AH33" s="75"/>
      <c r="AI33" s="76"/>
      <c r="AJ33" s="76"/>
      <c r="AK33" s="1"/>
      <c r="AL33" s="81"/>
      <c r="AM33" s="82"/>
      <c r="AN33" s="75"/>
      <c r="AO33" s="76"/>
      <c r="AP33" s="76"/>
      <c r="AQ33" s="76"/>
      <c r="AR33" s="76"/>
      <c r="AS33" s="1"/>
    </row>
    <row r="34" spans="2:45" ht="15.75" customHeight="1" x14ac:dyDescent="0.15">
      <c r="B34" s="50"/>
      <c r="C34" s="50"/>
      <c r="D34" s="50"/>
      <c r="E34" s="50"/>
      <c r="F34" s="50"/>
      <c r="G34" s="50"/>
      <c r="H34" s="50"/>
      <c r="I34" s="50"/>
      <c r="J34" s="50"/>
      <c r="K34" s="50"/>
      <c r="L34" s="50"/>
      <c r="M34" s="50"/>
      <c r="N34" s="50"/>
      <c r="O34" s="20"/>
      <c r="P34" s="11" t="s">
        <v>8</v>
      </c>
      <c r="Q34" s="24"/>
      <c r="R34" s="11" t="s">
        <v>29</v>
      </c>
      <c r="S34" s="24"/>
      <c r="T34" s="71" t="s">
        <v>31</v>
      </c>
      <c r="U34" s="72"/>
      <c r="V34" s="53"/>
      <c r="W34" s="54"/>
      <c r="X34" s="54"/>
      <c r="Y34" s="9" t="s">
        <v>11</v>
      </c>
      <c r="Z34" s="53"/>
      <c r="AA34" s="54"/>
      <c r="AB34" s="54"/>
      <c r="AC34" s="9" t="s">
        <v>11</v>
      </c>
      <c r="AD34" s="53"/>
      <c r="AE34" s="54"/>
      <c r="AF34" s="54"/>
      <c r="AG34" s="9" t="s">
        <v>11</v>
      </c>
      <c r="AH34" s="57" t="str">
        <f t="shared" ref="AH34" si="16">IF(COUNT(V34:AF35)=0,"",SUM(V34:AF34))</f>
        <v/>
      </c>
      <c r="AI34" s="58"/>
      <c r="AJ34" s="58"/>
      <c r="AK34" s="9" t="s">
        <v>11</v>
      </c>
      <c r="AL34" s="80"/>
      <c r="AM34" s="69"/>
      <c r="AN34" s="73" t="str">
        <f t="shared" ref="AN34" si="17">IF(AL34="","",AH34*AL34/1000)</f>
        <v/>
      </c>
      <c r="AO34" s="74"/>
      <c r="AP34" s="74"/>
      <c r="AQ34" s="74"/>
      <c r="AR34" s="74"/>
      <c r="AS34" s="10" t="s">
        <v>11</v>
      </c>
    </row>
    <row r="35" spans="2:45" ht="15.75" customHeight="1" x14ac:dyDescent="0.15">
      <c r="B35" s="50"/>
      <c r="C35" s="50"/>
      <c r="D35" s="50"/>
      <c r="E35" s="50"/>
      <c r="F35" s="50"/>
      <c r="G35" s="50"/>
      <c r="H35" s="50"/>
      <c r="I35" s="50"/>
      <c r="J35" s="50"/>
      <c r="K35" s="50"/>
      <c r="L35" s="50"/>
      <c r="M35" s="50"/>
      <c r="N35" s="50"/>
      <c r="O35" s="21"/>
      <c r="P35" s="8" t="s">
        <v>8</v>
      </c>
      <c r="Q35" s="25"/>
      <c r="R35" s="8" t="s">
        <v>29</v>
      </c>
      <c r="S35" s="25"/>
      <c r="T35" s="66" t="s">
        <v>32</v>
      </c>
      <c r="U35" s="67"/>
      <c r="V35" s="55"/>
      <c r="W35" s="56"/>
      <c r="X35" s="56"/>
      <c r="Y35" s="1"/>
      <c r="Z35" s="55"/>
      <c r="AA35" s="56"/>
      <c r="AB35" s="56"/>
      <c r="AC35" s="1"/>
      <c r="AD35" s="55"/>
      <c r="AE35" s="56"/>
      <c r="AF35" s="56"/>
      <c r="AG35" s="1"/>
      <c r="AH35" s="59"/>
      <c r="AI35" s="60"/>
      <c r="AJ35" s="60"/>
      <c r="AK35" s="1"/>
      <c r="AL35" s="81"/>
      <c r="AM35" s="82"/>
      <c r="AN35" s="75"/>
      <c r="AO35" s="76"/>
      <c r="AP35" s="76"/>
      <c r="AQ35" s="76"/>
      <c r="AR35" s="76"/>
      <c r="AS35" s="1"/>
    </row>
    <row r="36" spans="2:45" ht="15.75" customHeight="1" x14ac:dyDescent="0.15">
      <c r="B36" s="68"/>
      <c r="C36" s="68"/>
      <c r="D36" s="68"/>
      <c r="E36" s="68"/>
      <c r="F36" s="68"/>
      <c r="G36" s="68"/>
      <c r="H36" s="68"/>
      <c r="I36" s="68"/>
      <c r="J36" s="68"/>
      <c r="K36" s="68"/>
      <c r="L36" s="68"/>
      <c r="M36" s="68"/>
      <c r="N36" s="69"/>
      <c r="O36" s="34" t="s">
        <v>12</v>
      </c>
      <c r="P36" s="35"/>
      <c r="Q36" s="35"/>
      <c r="R36" s="35"/>
      <c r="S36" s="35"/>
      <c r="T36" s="35"/>
      <c r="U36" s="36"/>
      <c r="V36" s="57">
        <f>SUM(V16:X35)</f>
        <v>0</v>
      </c>
      <c r="W36" s="58"/>
      <c r="X36" s="58"/>
      <c r="Y36" s="9" t="s">
        <v>11</v>
      </c>
      <c r="Z36" s="57">
        <f>SUM(Z16:AB35)</f>
        <v>0</v>
      </c>
      <c r="AA36" s="58"/>
      <c r="AB36" s="58"/>
      <c r="AC36" s="9" t="s">
        <v>11</v>
      </c>
      <c r="AD36" s="57">
        <f>SUM(AD16:AF35)</f>
        <v>0</v>
      </c>
      <c r="AE36" s="58"/>
      <c r="AF36" s="58"/>
      <c r="AG36" s="9" t="s">
        <v>11</v>
      </c>
      <c r="AH36" s="57">
        <f>SUM(AH16:AJ35)</f>
        <v>0</v>
      </c>
      <c r="AI36" s="58"/>
      <c r="AJ36" s="58"/>
      <c r="AK36" s="9" t="s">
        <v>11</v>
      </c>
      <c r="AL36" s="34"/>
      <c r="AM36" s="36"/>
      <c r="AN36" s="73">
        <f>IF(COUNTIF(AN16:AR35,"&lt;&gt;")=0,"",SUM(AN16:AR35))</f>
        <v>0</v>
      </c>
      <c r="AO36" s="74"/>
      <c r="AP36" s="74"/>
      <c r="AQ36" s="74"/>
      <c r="AR36" s="74"/>
      <c r="AS36" s="10" t="s">
        <v>11</v>
      </c>
    </row>
    <row r="37" spans="2:45" ht="15.75" customHeight="1" x14ac:dyDescent="0.15">
      <c r="B37" s="62"/>
      <c r="C37" s="62"/>
      <c r="D37" s="62"/>
      <c r="E37" s="62"/>
      <c r="F37" s="62"/>
      <c r="G37" s="62"/>
      <c r="H37" s="62"/>
      <c r="I37" s="62"/>
      <c r="J37" s="62"/>
      <c r="K37" s="62"/>
      <c r="L37" s="62"/>
      <c r="M37" s="62"/>
      <c r="N37" s="70"/>
      <c r="O37" s="40"/>
      <c r="P37" s="41"/>
      <c r="Q37" s="41"/>
      <c r="R37" s="41"/>
      <c r="S37" s="41"/>
      <c r="T37" s="41"/>
      <c r="U37" s="42"/>
      <c r="V37" s="59"/>
      <c r="W37" s="60"/>
      <c r="X37" s="60"/>
      <c r="Y37" s="1"/>
      <c r="Z37" s="59"/>
      <c r="AA37" s="60"/>
      <c r="AB37" s="60"/>
      <c r="AC37" s="1"/>
      <c r="AD37" s="59"/>
      <c r="AE37" s="60"/>
      <c r="AF37" s="60"/>
      <c r="AG37" s="1"/>
      <c r="AH37" s="59"/>
      <c r="AI37" s="60"/>
      <c r="AJ37" s="60"/>
      <c r="AK37" s="1"/>
      <c r="AL37" s="40"/>
      <c r="AM37" s="42"/>
      <c r="AN37" s="75"/>
      <c r="AO37" s="76"/>
      <c r="AP37" s="76"/>
      <c r="AQ37" s="76"/>
      <c r="AR37" s="76"/>
      <c r="AS37" s="1"/>
    </row>
    <row r="38" spans="2:45" ht="15.75" customHeight="1" x14ac:dyDescent="0.15"/>
    <row r="39" spans="2:45" ht="5.25" customHeight="1" x14ac:dyDescent="0.15"/>
    <row r="40" spans="2:45" ht="24" customHeight="1" x14ac:dyDescent="0.15">
      <c r="AI40" s="87" t="s">
        <v>52</v>
      </c>
      <c r="AJ40" s="87"/>
      <c r="AK40" s="87"/>
      <c r="AL40" s="87"/>
      <c r="AM40" s="87"/>
      <c r="AN40" s="87"/>
      <c r="AO40" s="87"/>
      <c r="AP40" s="87"/>
      <c r="AQ40" s="87"/>
      <c r="AR40" s="87"/>
      <c r="AS40" s="87"/>
    </row>
    <row r="41" spans="2:45" ht="9" customHeight="1" x14ac:dyDescent="0.15">
      <c r="AI41" s="87"/>
      <c r="AJ41" s="87"/>
      <c r="AK41" s="87"/>
      <c r="AL41" s="87"/>
      <c r="AM41" s="87"/>
      <c r="AN41" s="87"/>
      <c r="AO41" s="87"/>
      <c r="AP41" s="87"/>
      <c r="AQ41" s="87"/>
      <c r="AR41" s="87"/>
      <c r="AS41" s="87"/>
    </row>
    <row r="42" spans="2:45" ht="18" customHeight="1" x14ac:dyDescent="0.15">
      <c r="B42" s="3"/>
      <c r="C42" s="3"/>
      <c r="D42" s="3"/>
      <c r="E42" s="3"/>
      <c r="F42" s="3"/>
      <c r="G42" s="3"/>
      <c r="H42" s="3"/>
      <c r="I42" s="3"/>
      <c r="J42" s="2"/>
      <c r="K42" s="2"/>
      <c r="L42" s="2"/>
      <c r="M42" s="2"/>
      <c r="N42" s="2"/>
      <c r="O42" s="2"/>
      <c r="P42" s="2"/>
      <c r="Q42" s="2"/>
      <c r="R42" s="2"/>
      <c r="S42" s="2"/>
      <c r="T42" s="2"/>
      <c r="U42" s="4" t="s">
        <v>38</v>
      </c>
      <c r="V42" s="2"/>
      <c r="W42" s="2"/>
      <c r="AI42" s="87"/>
      <c r="AJ42" s="87"/>
      <c r="AK42" s="87"/>
      <c r="AL42" s="87"/>
      <c r="AM42" s="87"/>
      <c r="AN42" s="87"/>
      <c r="AO42" s="87"/>
      <c r="AP42" s="87"/>
      <c r="AQ42" s="87"/>
      <c r="AR42" s="87"/>
      <c r="AS42" s="87"/>
    </row>
    <row r="43" spans="2:45" ht="13.5" customHeight="1" x14ac:dyDescent="0.15">
      <c r="M43" s="2"/>
      <c r="N43" s="85" t="s">
        <v>0</v>
      </c>
      <c r="O43" s="85"/>
      <c r="P43" s="85"/>
      <c r="Q43" s="85"/>
      <c r="R43" s="85"/>
      <c r="S43" s="85"/>
      <c r="T43" s="85"/>
      <c r="U43" s="85"/>
      <c r="V43" s="85"/>
      <c r="W43" s="85"/>
      <c r="X43" s="85"/>
      <c r="Y43" s="85"/>
      <c r="Z43" s="85"/>
      <c r="AA43" s="85"/>
      <c r="AB43" s="85"/>
      <c r="AC43" s="85"/>
      <c r="AD43" s="85"/>
      <c r="AE43" s="85"/>
      <c r="AF43" s="2"/>
    </row>
    <row r="44" spans="2:45" ht="13.5" customHeight="1" x14ac:dyDescent="0.15">
      <c r="M44" s="5"/>
      <c r="N44" s="86"/>
      <c r="O44" s="86"/>
      <c r="P44" s="86"/>
      <c r="Q44" s="86"/>
      <c r="R44" s="86"/>
      <c r="S44" s="86"/>
      <c r="T44" s="86"/>
      <c r="U44" s="86"/>
      <c r="V44" s="86"/>
      <c r="W44" s="86"/>
      <c r="X44" s="86"/>
      <c r="Y44" s="86"/>
      <c r="Z44" s="86"/>
      <c r="AA44" s="86"/>
      <c r="AB44" s="86"/>
      <c r="AC44" s="86"/>
      <c r="AD44" s="86"/>
      <c r="AE44" s="86"/>
      <c r="AF44" s="5"/>
      <c r="AH44" s="80"/>
      <c r="AI44" s="68"/>
      <c r="AJ44" s="35" t="s">
        <v>65</v>
      </c>
      <c r="AK44" s="35"/>
      <c r="AL44" s="35"/>
      <c r="AM44" s="35"/>
      <c r="AN44" s="97" t="str">
        <f>IF(AH44&lt;&gt;"","２","")</f>
        <v/>
      </c>
      <c r="AO44" s="97"/>
      <c r="AP44" s="35" t="s">
        <v>66</v>
      </c>
      <c r="AQ44" s="36"/>
    </row>
    <row r="45" spans="2:45" ht="13.5" customHeight="1" x14ac:dyDescent="0.15">
      <c r="AH45" s="88"/>
      <c r="AI45" s="62"/>
      <c r="AJ45" s="38"/>
      <c r="AK45" s="38"/>
      <c r="AL45" s="38"/>
      <c r="AM45" s="38"/>
      <c r="AN45" s="95"/>
      <c r="AO45" s="95"/>
      <c r="AP45" s="38"/>
      <c r="AQ45" s="39"/>
    </row>
    <row r="46" spans="2:45" ht="5.25" customHeight="1" x14ac:dyDescent="0.15">
      <c r="AH46" s="81"/>
      <c r="AI46" s="63"/>
      <c r="AJ46" s="41"/>
      <c r="AK46" s="41"/>
      <c r="AL46" s="41"/>
      <c r="AM46" s="41"/>
      <c r="AN46" s="96"/>
      <c r="AO46" s="96"/>
      <c r="AP46" s="41"/>
      <c r="AQ46" s="42"/>
    </row>
    <row r="47" spans="2:45" ht="12" customHeight="1" x14ac:dyDescent="0.15">
      <c r="B47" s="34" t="s">
        <v>1</v>
      </c>
      <c r="C47" s="35"/>
      <c r="D47" s="35"/>
      <c r="E47" s="35"/>
      <c r="F47" s="35"/>
      <c r="G47" s="35"/>
      <c r="H47" s="35"/>
      <c r="I47" s="36"/>
      <c r="J47" s="43" t="s">
        <v>2</v>
      </c>
      <c r="K47" s="44"/>
      <c r="L47" s="6" t="s">
        <v>3</v>
      </c>
      <c r="M47" s="45" t="s">
        <v>4</v>
      </c>
      <c r="N47" s="44"/>
      <c r="O47" s="45" t="s">
        <v>5</v>
      </c>
      <c r="P47" s="46"/>
      <c r="Q47" s="46"/>
      <c r="R47" s="46"/>
      <c r="S47" s="46"/>
      <c r="T47" s="44"/>
      <c r="U47" s="45" t="s">
        <v>6</v>
      </c>
      <c r="V47" s="46"/>
      <c r="W47" s="44"/>
    </row>
    <row r="48" spans="2:45" ht="13.5" customHeight="1" x14ac:dyDescent="0.15">
      <c r="B48" s="37"/>
      <c r="C48" s="38"/>
      <c r="D48" s="38"/>
      <c r="E48" s="38"/>
      <c r="F48" s="38"/>
      <c r="G48" s="38"/>
      <c r="H48" s="38"/>
      <c r="I48" s="39"/>
      <c r="J48" s="27">
        <v>2</v>
      </c>
      <c r="K48" s="47">
        <v>6</v>
      </c>
      <c r="L48" s="48">
        <v>1</v>
      </c>
      <c r="M48" s="49">
        <v>0</v>
      </c>
      <c r="N48" s="30">
        <v>1</v>
      </c>
      <c r="O48" s="27">
        <v>9</v>
      </c>
      <c r="P48" s="28">
        <v>3</v>
      </c>
      <c r="Q48" s="28">
        <v>1</v>
      </c>
      <c r="R48" s="28">
        <v>6</v>
      </c>
      <c r="S48" s="28">
        <v>0</v>
      </c>
      <c r="T48" s="30">
        <v>5</v>
      </c>
      <c r="U48" s="27" t="str">
        <f>IF(U10="","",U10)</f>
        <v/>
      </c>
      <c r="V48" s="28" t="str">
        <f>IF(V10="","",V10)</f>
        <v/>
      </c>
      <c r="W48" s="30" t="str">
        <f>IF(W10="","",W10)</f>
        <v/>
      </c>
      <c r="X48" s="61" t="s">
        <v>37</v>
      </c>
      <c r="Y48" s="61"/>
      <c r="Z48" s="61"/>
      <c r="AA48" s="61"/>
      <c r="AB48" s="61"/>
      <c r="AC48" s="95" t="str">
        <f>IF(B54="","",AC10)</f>
        <v/>
      </c>
      <c r="AD48" s="95"/>
      <c r="AE48" s="95"/>
      <c r="AF48" s="95"/>
      <c r="AG48" s="95"/>
      <c r="AH48" s="95"/>
      <c r="AI48" s="95"/>
      <c r="AJ48" s="95"/>
      <c r="AK48" s="95"/>
      <c r="AL48" s="95"/>
      <c r="AM48" s="95"/>
      <c r="AN48" s="95"/>
      <c r="AO48" s="95"/>
      <c r="AP48" s="95"/>
      <c r="AQ48" s="95"/>
    </row>
    <row r="49" spans="2:45" ht="9" customHeight="1" x14ac:dyDescent="0.15">
      <c r="B49" s="37"/>
      <c r="C49" s="38"/>
      <c r="D49" s="38"/>
      <c r="E49" s="38"/>
      <c r="F49" s="38"/>
      <c r="G49" s="38"/>
      <c r="H49" s="38"/>
      <c r="I49" s="39"/>
      <c r="J49" s="27"/>
      <c r="K49" s="47"/>
      <c r="L49" s="48"/>
      <c r="M49" s="49"/>
      <c r="N49" s="30"/>
      <c r="O49" s="27"/>
      <c r="P49" s="28"/>
      <c r="Q49" s="28"/>
      <c r="R49" s="28"/>
      <c r="S49" s="28"/>
      <c r="T49" s="30"/>
      <c r="U49" s="27"/>
      <c r="V49" s="28"/>
      <c r="W49" s="30"/>
      <c r="X49" s="61"/>
      <c r="Y49" s="61"/>
      <c r="Z49" s="61"/>
      <c r="AA49" s="61"/>
      <c r="AB49" s="61"/>
      <c r="AC49" s="96"/>
      <c r="AD49" s="96"/>
      <c r="AE49" s="96"/>
      <c r="AF49" s="96"/>
      <c r="AG49" s="96"/>
      <c r="AH49" s="96"/>
      <c r="AI49" s="96"/>
      <c r="AJ49" s="96"/>
      <c r="AK49" s="96"/>
      <c r="AL49" s="96"/>
      <c r="AM49" s="96"/>
      <c r="AN49" s="96"/>
      <c r="AO49" s="96"/>
      <c r="AP49" s="96"/>
      <c r="AQ49" s="96"/>
    </row>
    <row r="50" spans="2:45" ht="5.25" customHeight="1" x14ac:dyDescent="0.15">
      <c r="B50" s="40"/>
      <c r="C50" s="41"/>
      <c r="D50" s="41"/>
      <c r="E50" s="41"/>
      <c r="F50" s="41"/>
      <c r="G50" s="41"/>
      <c r="H50" s="41"/>
      <c r="I50" s="42"/>
      <c r="J50" s="27"/>
      <c r="K50" s="47"/>
      <c r="L50" s="48"/>
      <c r="M50" s="49"/>
      <c r="N50" s="30"/>
      <c r="O50" s="27"/>
      <c r="P50" s="28"/>
      <c r="Q50" s="28"/>
      <c r="R50" s="28"/>
      <c r="S50" s="28"/>
      <c r="T50" s="30"/>
      <c r="U50" s="27"/>
      <c r="V50" s="29"/>
      <c r="W50" s="31"/>
    </row>
    <row r="51" spans="2:45" ht="15.75" customHeight="1" x14ac:dyDescent="0.15">
      <c r="B51" s="32" t="s">
        <v>21</v>
      </c>
      <c r="C51" s="32"/>
      <c r="D51" s="32"/>
      <c r="E51" s="32"/>
      <c r="F51" s="32"/>
      <c r="G51" s="32"/>
      <c r="H51" s="32"/>
      <c r="I51" s="32"/>
      <c r="J51" s="32" t="s">
        <v>22</v>
      </c>
      <c r="K51" s="32"/>
      <c r="L51" s="32"/>
      <c r="M51" s="32"/>
      <c r="N51" s="32"/>
      <c r="O51" s="32" t="s">
        <v>7</v>
      </c>
      <c r="P51" s="32"/>
      <c r="Q51" s="32"/>
      <c r="R51" s="32"/>
      <c r="S51" s="32"/>
      <c r="T51" s="32"/>
      <c r="U51" s="32"/>
      <c r="V51" s="77" t="s">
        <v>39</v>
      </c>
      <c r="W51" s="78"/>
      <c r="X51" s="78"/>
      <c r="Y51" s="78"/>
      <c r="Z51" s="78"/>
      <c r="AA51" s="78"/>
      <c r="AB51" s="78"/>
      <c r="AC51" s="78"/>
      <c r="AD51" s="78"/>
      <c r="AE51" s="78"/>
      <c r="AF51" s="78"/>
      <c r="AG51" s="78"/>
      <c r="AH51" s="78"/>
      <c r="AI51" s="78"/>
      <c r="AJ51" s="78"/>
      <c r="AK51" s="78"/>
      <c r="AL51" s="78"/>
      <c r="AM51" s="78"/>
      <c r="AN51" s="78"/>
      <c r="AO51" s="78"/>
      <c r="AP51" s="78"/>
      <c r="AQ51" s="78"/>
      <c r="AR51" s="78"/>
      <c r="AS51" s="79"/>
    </row>
    <row r="52" spans="2:45" ht="13.5" customHeight="1" x14ac:dyDescent="0.15">
      <c r="B52" s="32"/>
      <c r="C52" s="32"/>
      <c r="D52" s="32"/>
      <c r="E52" s="32"/>
      <c r="F52" s="32"/>
      <c r="G52" s="32"/>
      <c r="H52" s="32"/>
      <c r="I52" s="32"/>
      <c r="J52" s="32"/>
      <c r="K52" s="32"/>
      <c r="L52" s="32"/>
      <c r="M52" s="32"/>
      <c r="N52" s="32"/>
      <c r="O52" s="32"/>
      <c r="P52" s="32"/>
      <c r="Q52" s="32"/>
      <c r="R52" s="32"/>
      <c r="S52" s="32"/>
      <c r="T52" s="32"/>
      <c r="U52" s="32"/>
      <c r="V52" s="33" t="s">
        <v>24</v>
      </c>
      <c r="W52" s="33"/>
      <c r="X52" s="33"/>
      <c r="Y52" s="33"/>
      <c r="Z52" s="51" t="s">
        <v>34</v>
      </c>
      <c r="AA52" s="52"/>
      <c r="AB52" s="52"/>
      <c r="AC52" s="52"/>
      <c r="AD52" s="51" t="s">
        <v>25</v>
      </c>
      <c r="AE52" s="52"/>
      <c r="AF52" s="52"/>
      <c r="AG52" s="52"/>
      <c r="AH52" s="52" t="s">
        <v>26</v>
      </c>
      <c r="AI52" s="52"/>
      <c r="AJ52" s="52"/>
      <c r="AK52" s="52"/>
      <c r="AL52" s="51" t="s">
        <v>35</v>
      </c>
      <c r="AM52" s="52"/>
      <c r="AN52" s="52" t="s">
        <v>10</v>
      </c>
      <c r="AO52" s="52"/>
      <c r="AP52" s="52"/>
      <c r="AQ52" s="52"/>
      <c r="AR52" s="52"/>
      <c r="AS52" s="52"/>
    </row>
    <row r="53" spans="2:45" ht="13.5" customHeight="1" x14ac:dyDescent="0.15">
      <c r="B53" s="32"/>
      <c r="C53" s="32"/>
      <c r="D53" s="32"/>
      <c r="E53" s="32"/>
      <c r="F53" s="32"/>
      <c r="G53" s="32"/>
      <c r="H53" s="32"/>
      <c r="I53" s="32"/>
      <c r="J53" s="32"/>
      <c r="K53" s="32"/>
      <c r="L53" s="32"/>
      <c r="M53" s="32"/>
      <c r="N53" s="32"/>
      <c r="O53" s="32"/>
      <c r="P53" s="32"/>
      <c r="Q53" s="32"/>
      <c r="R53" s="32"/>
      <c r="S53" s="32"/>
      <c r="T53" s="32"/>
      <c r="U53" s="32"/>
      <c r="V53" s="33"/>
      <c r="W53" s="33"/>
      <c r="X53" s="33"/>
      <c r="Y53" s="33"/>
      <c r="Z53" s="52"/>
      <c r="AA53" s="52"/>
      <c r="AB53" s="52"/>
      <c r="AC53" s="52"/>
      <c r="AD53" s="52"/>
      <c r="AE53" s="52"/>
      <c r="AF53" s="52"/>
      <c r="AG53" s="52"/>
      <c r="AH53" s="52"/>
      <c r="AI53" s="52"/>
      <c r="AJ53" s="52"/>
      <c r="AK53" s="52"/>
      <c r="AL53" s="52"/>
      <c r="AM53" s="52"/>
      <c r="AN53" s="52"/>
      <c r="AO53" s="52"/>
      <c r="AP53" s="52"/>
      <c r="AQ53" s="52"/>
      <c r="AR53" s="52"/>
      <c r="AS53" s="52"/>
    </row>
    <row r="54" spans="2:45" ht="18" customHeight="1" x14ac:dyDescent="0.15">
      <c r="B54" s="50"/>
      <c r="C54" s="50"/>
      <c r="D54" s="50"/>
      <c r="E54" s="50"/>
      <c r="F54" s="50"/>
      <c r="G54" s="50"/>
      <c r="H54" s="50"/>
      <c r="I54" s="50"/>
      <c r="J54" s="50"/>
      <c r="K54" s="50"/>
      <c r="L54" s="50"/>
      <c r="M54" s="50"/>
      <c r="N54" s="50"/>
      <c r="O54" s="18"/>
      <c r="P54" s="7" t="s">
        <v>8</v>
      </c>
      <c r="Q54" s="22"/>
      <c r="R54" s="7" t="s">
        <v>9</v>
      </c>
      <c r="S54" s="22"/>
      <c r="T54" s="64" t="s">
        <v>31</v>
      </c>
      <c r="U54" s="65"/>
      <c r="V54" s="53"/>
      <c r="W54" s="54"/>
      <c r="X54" s="54"/>
      <c r="Y54" s="9" t="s">
        <v>11</v>
      </c>
      <c r="Z54" s="53"/>
      <c r="AA54" s="54"/>
      <c r="AB54" s="54"/>
      <c r="AC54" s="9" t="s">
        <v>11</v>
      </c>
      <c r="AD54" s="53"/>
      <c r="AE54" s="54"/>
      <c r="AF54" s="54"/>
      <c r="AG54" s="9" t="s">
        <v>11</v>
      </c>
      <c r="AH54" s="73" t="str">
        <f>IF(COUNT(V54:AF55)=0,"",SUM(V54:AF54))</f>
        <v/>
      </c>
      <c r="AI54" s="74"/>
      <c r="AJ54" s="74"/>
      <c r="AK54" s="9" t="s">
        <v>11</v>
      </c>
      <c r="AL54" s="80"/>
      <c r="AM54" s="69"/>
      <c r="AN54" s="73" t="str">
        <f>IF(AL54="","",AH54*AL54/1000)</f>
        <v/>
      </c>
      <c r="AO54" s="74"/>
      <c r="AP54" s="74"/>
      <c r="AQ54" s="74"/>
      <c r="AR54" s="74"/>
      <c r="AS54" s="10" t="s">
        <v>11</v>
      </c>
    </row>
    <row r="55" spans="2:45" ht="18" customHeight="1" x14ac:dyDescent="0.15">
      <c r="B55" s="50"/>
      <c r="C55" s="50"/>
      <c r="D55" s="50"/>
      <c r="E55" s="50"/>
      <c r="F55" s="50"/>
      <c r="G55" s="50"/>
      <c r="H55" s="50"/>
      <c r="I55" s="50"/>
      <c r="J55" s="50"/>
      <c r="K55" s="50"/>
      <c r="L55" s="50"/>
      <c r="M55" s="50"/>
      <c r="N55" s="50"/>
      <c r="O55" s="19"/>
      <c r="P55" s="8" t="s">
        <v>8</v>
      </c>
      <c r="Q55" s="23"/>
      <c r="R55" s="8" t="s">
        <v>9</v>
      </c>
      <c r="S55" s="23"/>
      <c r="T55" s="66" t="s">
        <v>32</v>
      </c>
      <c r="U55" s="67"/>
      <c r="V55" s="55"/>
      <c r="W55" s="56"/>
      <c r="X55" s="56"/>
      <c r="Y55" s="1"/>
      <c r="Z55" s="55"/>
      <c r="AA55" s="56"/>
      <c r="AB55" s="56"/>
      <c r="AC55" s="1"/>
      <c r="AD55" s="55"/>
      <c r="AE55" s="56"/>
      <c r="AF55" s="56"/>
      <c r="AG55" s="1"/>
      <c r="AH55" s="75"/>
      <c r="AI55" s="76"/>
      <c r="AJ55" s="76"/>
      <c r="AK55" s="1"/>
      <c r="AL55" s="81"/>
      <c r="AM55" s="82"/>
      <c r="AN55" s="75"/>
      <c r="AO55" s="76"/>
      <c r="AP55" s="76"/>
      <c r="AQ55" s="76"/>
      <c r="AR55" s="76"/>
      <c r="AS55" s="1"/>
    </row>
    <row r="56" spans="2:45" ht="18" customHeight="1" x14ac:dyDescent="0.15">
      <c r="B56" s="50"/>
      <c r="C56" s="50"/>
      <c r="D56" s="50"/>
      <c r="E56" s="50"/>
      <c r="F56" s="50"/>
      <c r="G56" s="50"/>
      <c r="H56" s="50"/>
      <c r="I56" s="50"/>
      <c r="J56" s="50"/>
      <c r="K56" s="50"/>
      <c r="L56" s="50"/>
      <c r="M56" s="50"/>
      <c r="N56" s="50"/>
      <c r="O56" s="18"/>
      <c r="P56" s="7" t="s">
        <v>8</v>
      </c>
      <c r="Q56" s="22"/>
      <c r="R56" s="7" t="s">
        <v>29</v>
      </c>
      <c r="S56" s="22"/>
      <c r="T56" s="64" t="s">
        <v>31</v>
      </c>
      <c r="U56" s="65"/>
      <c r="V56" s="53"/>
      <c r="W56" s="54"/>
      <c r="X56" s="54"/>
      <c r="Y56" s="9" t="s">
        <v>11</v>
      </c>
      <c r="Z56" s="53"/>
      <c r="AA56" s="54"/>
      <c r="AB56" s="54"/>
      <c r="AC56" s="9" t="s">
        <v>11</v>
      </c>
      <c r="AD56" s="53"/>
      <c r="AE56" s="54"/>
      <c r="AF56" s="54"/>
      <c r="AG56" s="9" t="s">
        <v>11</v>
      </c>
      <c r="AH56" s="73" t="str">
        <f t="shared" ref="AH56" si="18">IF(COUNT(V56:AF57)=0,"",SUM(V56:AF56))</f>
        <v/>
      </c>
      <c r="AI56" s="74"/>
      <c r="AJ56" s="74"/>
      <c r="AK56" s="9" t="s">
        <v>11</v>
      </c>
      <c r="AL56" s="80"/>
      <c r="AM56" s="69"/>
      <c r="AN56" s="73" t="str">
        <f t="shared" ref="AN56" si="19">IF(AL56="","",AH56*AL56/1000)</f>
        <v/>
      </c>
      <c r="AO56" s="74"/>
      <c r="AP56" s="74"/>
      <c r="AQ56" s="74"/>
      <c r="AR56" s="74"/>
      <c r="AS56" s="10" t="s">
        <v>11</v>
      </c>
    </row>
    <row r="57" spans="2:45" ht="18" customHeight="1" x14ac:dyDescent="0.15">
      <c r="B57" s="50"/>
      <c r="C57" s="50"/>
      <c r="D57" s="50"/>
      <c r="E57" s="50"/>
      <c r="F57" s="50"/>
      <c r="G57" s="50"/>
      <c r="H57" s="50"/>
      <c r="I57" s="50"/>
      <c r="J57" s="50"/>
      <c r="K57" s="50"/>
      <c r="L57" s="50"/>
      <c r="M57" s="50"/>
      <c r="N57" s="50"/>
      <c r="O57" s="19"/>
      <c r="P57" s="8" t="s">
        <v>8</v>
      </c>
      <c r="Q57" s="23"/>
      <c r="R57" s="8" t="s">
        <v>29</v>
      </c>
      <c r="S57" s="23"/>
      <c r="T57" s="66" t="s">
        <v>32</v>
      </c>
      <c r="U57" s="67"/>
      <c r="V57" s="55"/>
      <c r="W57" s="56"/>
      <c r="X57" s="56"/>
      <c r="Y57" s="1"/>
      <c r="Z57" s="55"/>
      <c r="AA57" s="56"/>
      <c r="AB57" s="56"/>
      <c r="AC57" s="1"/>
      <c r="AD57" s="55"/>
      <c r="AE57" s="56"/>
      <c r="AF57" s="56"/>
      <c r="AG57" s="1"/>
      <c r="AH57" s="75"/>
      <c r="AI57" s="76"/>
      <c r="AJ57" s="76"/>
      <c r="AK57" s="1"/>
      <c r="AL57" s="81"/>
      <c r="AM57" s="82"/>
      <c r="AN57" s="75"/>
      <c r="AO57" s="76"/>
      <c r="AP57" s="76"/>
      <c r="AQ57" s="76"/>
      <c r="AR57" s="76"/>
      <c r="AS57" s="1"/>
    </row>
    <row r="58" spans="2:45" ht="18" customHeight="1" x14ac:dyDescent="0.15">
      <c r="B58" s="50"/>
      <c r="C58" s="50"/>
      <c r="D58" s="50"/>
      <c r="E58" s="50"/>
      <c r="F58" s="50"/>
      <c r="G58" s="50"/>
      <c r="H58" s="50"/>
      <c r="I58" s="50"/>
      <c r="J58" s="50"/>
      <c r="K58" s="50"/>
      <c r="L58" s="50"/>
      <c r="M58" s="50"/>
      <c r="N58" s="50"/>
      <c r="O58" s="18"/>
      <c r="P58" s="7" t="s">
        <v>8</v>
      </c>
      <c r="Q58" s="22"/>
      <c r="R58" s="7" t="s">
        <v>29</v>
      </c>
      <c r="S58" s="22"/>
      <c r="T58" s="64" t="s">
        <v>31</v>
      </c>
      <c r="U58" s="65"/>
      <c r="V58" s="53"/>
      <c r="W58" s="54"/>
      <c r="X58" s="54"/>
      <c r="Y58" s="9" t="s">
        <v>11</v>
      </c>
      <c r="Z58" s="53"/>
      <c r="AA58" s="54"/>
      <c r="AB58" s="54"/>
      <c r="AC58" s="9" t="s">
        <v>11</v>
      </c>
      <c r="AD58" s="53"/>
      <c r="AE58" s="54"/>
      <c r="AF58" s="54"/>
      <c r="AG58" s="9" t="s">
        <v>11</v>
      </c>
      <c r="AH58" s="73" t="str">
        <f t="shared" ref="AH58" si="20">IF(COUNT(V58:AF59)=0,"",SUM(V58:AF58))</f>
        <v/>
      </c>
      <c r="AI58" s="74"/>
      <c r="AJ58" s="74"/>
      <c r="AK58" s="9" t="s">
        <v>11</v>
      </c>
      <c r="AL58" s="80"/>
      <c r="AM58" s="69"/>
      <c r="AN58" s="73" t="str">
        <f t="shared" ref="AN58" si="21">IF(AL58="","",AH58*AL58/1000)</f>
        <v/>
      </c>
      <c r="AO58" s="74"/>
      <c r="AP58" s="74"/>
      <c r="AQ58" s="74"/>
      <c r="AR58" s="74"/>
      <c r="AS58" s="10" t="s">
        <v>11</v>
      </c>
    </row>
    <row r="59" spans="2:45" ht="18" customHeight="1" x14ac:dyDescent="0.15">
      <c r="B59" s="50"/>
      <c r="C59" s="50"/>
      <c r="D59" s="50"/>
      <c r="E59" s="50"/>
      <c r="F59" s="50"/>
      <c r="G59" s="50"/>
      <c r="H59" s="50"/>
      <c r="I59" s="50"/>
      <c r="J59" s="50"/>
      <c r="K59" s="50"/>
      <c r="L59" s="50"/>
      <c r="M59" s="50"/>
      <c r="N59" s="50"/>
      <c r="O59" s="19"/>
      <c r="P59" s="8" t="s">
        <v>8</v>
      </c>
      <c r="Q59" s="23"/>
      <c r="R59" s="8" t="s">
        <v>29</v>
      </c>
      <c r="S59" s="23"/>
      <c r="T59" s="66" t="s">
        <v>32</v>
      </c>
      <c r="U59" s="67"/>
      <c r="V59" s="55"/>
      <c r="W59" s="56"/>
      <c r="X59" s="56"/>
      <c r="Y59" s="1"/>
      <c r="Z59" s="55"/>
      <c r="AA59" s="56"/>
      <c r="AB59" s="56"/>
      <c r="AC59" s="1"/>
      <c r="AD59" s="55"/>
      <c r="AE59" s="56"/>
      <c r="AF59" s="56"/>
      <c r="AG59" s="1"/>
      <c r="AH59" s="75"/>
      <c r="AI59" s="76"/>
      <c r="AJ59" s="76"/>
      <c r="AK59" s="1"/>
      <c r="AL59" s="81"/>
      <c r="AM59" s="82"/>
      <c r="AN59" s="75"/>
      <c r="AO59" s="76"/>
      <c r="AP59" s="76"/>
      <c r="AQ59" s="76"/>
      <c r="AR59" s="76"/>
      <c r="AS59" s="1"/>
    </row>
    <row r="60" spans="2:45" ht="18" customHeight="1" x14ac:dyDescent="0.15">
      <c r="B60" s="50"/>
      <c r="C60" s="50"/>
      <c r="D60" s="50"/>
      <c r="E60" s="50"/>
      <c r="F60" s="50"/>
      <c r="G60" s="50"/>
      <c r="H60" s="50"/>
      <c r="I60" s="50"/>
      <c r="J60" s="50"/>
      <c r="K60" s="50"/>
      <c r="L60" s="50"/>
      <c r="M60" s="50"/>
      <c r="N60" s="50"/>
      <c r="O60" s="18"/>
      <c r="P60" s="7" t="s">
        <v>8</v>
      </c>
      <c r="Q60" s="22"/>
      <c r="R60" s="7" t="s">
        <v>29</v>
      </c>
      <c r="S60" s="22"/>
      <c r="T60" s="64" t="s">
        <v>31</v>
      </c>
      <c r="U60" s="65"/>
      <c r="V60" s="53"/>
      <c r="W60" s="54"/>
      <c r="X60" s="54"/>
      <c r="Y60" s="9" t="s">
        <v>11</v>
      </c>
      <c r="Z60" s="53"/>
      <c r="AA60" s="54"/>
      <c r="AB60" s="54"/>
      <c r="AC60" s="9" t="s">
        <v>11</v>
      </c>
      <c r="AD60" s="53"/>
      <c r="AE60" s="54"/>
      <c r="AF60" s="54"/>
      <c r="AG60" s="9" t="s">
        <v>11</v>
      </c>
      <c r="AH60" s="73" t="str">
        <f t="shared" ref="AH60" si="22">IF(COUNT(V60:AF61)=0,"",SUM(V60:AF60))</f>
        <v/>
      </c>
      <c r="AI60" s="74"/>
      <c r="AJ60" s="74"/>
      <c r="AK60" s="9" t="s">
        <v>11</v>
      </c>
      <c r="AL60" s="80"/>
      <c r="AM60" s="69"/>
      <c r="AN60" s="73" t="str">
        <f t="shared" ref="AN60" si="23">IF(AL60="","",AH60*AL60/1000)</f>
        <v/>
      </c>
      <c r="AO60" s="74"/>
      <c r="AP60" s="74"/>
      <c r="AQ60" s="74"/>
      <c r="AR60" s="74"/>
      <c r="AS60" s="10" t="s">
        <v>11</v>
      </c>
    </row>
    <row r="61" spans="2:45" ht="18" customHeight="1" x14ac:dyDescent="0.15">
      <c r="B61" s="50"/>
      <c r="C61" s="50"/>
      <c r="D61" s="50"/>
      <c r="E61" s="50"/>
      <c r="F61" s="50"/>
      <c r="G61" s="50"/>
      <c r="H61" s="50"/>
      <c r="I61" s="50"/>
      <c r="J61" s="50"/>
      <c r="K61" s="50"/>
      <c r="L61" s="50"/>
      <c r="M61" s="50"/>
      <c r="N61" s="50"/>
      <c r="O61" s="19"/>
      <c r="P61" s="8" t="s">
        <v>8</v>
      </c>
      <c r="Q61" s="23"/>
      <c r="R61" s="8" t="s">
        <v>29</v>
      </c>
      <c r="S61" s="23"/>
      <c r="T61" s="66" t="s">
        <v>32</v>
      </c>
      <c r="U61" s="67"/>
      <c r="V61" s="55"/>
      <c r="W61" s="56"/>
      <c r="X61" s="56"/>
      <c r="Y61" s="1"/>
      <c r="Z61" s="55"/>
      <c r="AA61" s="56"/>
      <c r="AB61" s="56"/>
      <c r="AC61" s="1"/>
      <c r="AD61" s="55"/>
      <c r="AE61" s="56"/>
      <c r="AF61" s="56"/>
      <c r="AG61" s="1"/>
      <c r="AH61" s="75"/>
      <c r="AI61" s="76"/>
      <c r="AJ61" s="76"/>
      <c r="AK61" s="1"/>
      <c r="AL61" s="81"/>
      <c r="AM61" s="82"/>
      <c r="AN61" s="75"/>
      <c r="AO61" s="76"/>
      <c r="AP61" s="76"/>
      <c r="AQ61" s="76"/>
      <c r="AR61" s="76"/>
      <c r="AS61" s="1"/>
    </row>
    <row r="62" spans="2:45" ht="18" customHeight="1" x14ac:dyDescent="0.15">
      <c r="B62" s="50"/>
      <c r="C62" s="50"/>
      <c r="D62" s="50"/>
      <c r="E62" s="50"/>
      <c r="F62" s="50"/>
      <c r="G62" s="50"/>
      <c r="H62" s="50"/>
      <c r="I62" s="50"/>
      <c r="J62" s="50"/>
      <c r="K62" s="50"/>
      <c r="L62" s="50"/>
      <c r="M62" s="50"/>
      <c r="N62" s="50"/>
      <c r="O62" s="18"/>
      <c r="P62" s="7" t="s">
        <v>8</v>
      </c>
      <c r="Q62" s="22"/>
      <c r="R62" s="7" t="s">
        <v>29</v>
      </c>
      <c r="S62" s="22"/>
      <c r="T62" s="64" t="s">
        <v>31</v>
      </c>
      <c r="U62" s="65"/>
      <c r="V62" s="53"/>
      <c r="W62" s="54"/>
      <c r="X62" s="54"/>
      <c r="Y62" s="9" t="s">
        <v>11</v>
      </c>
      <c r="Z62" s="53"/>
      <c r="AA62" s="54"/>
      <c r="AB62" s="54"/>
      <c r="AC62" s="9" t="s">
        <v>11</v>
      </c>
      <c r="AD62" s="53"/>
      <c r="AE62" s="54"/>
      <c r="AF62" s="54"/>
      <c r="AG62" s="9" t="s">
        <v>11</v>
      </c>
      <c r="AH62" s="73" t="str">
        <f t="shared" ref="AH62" si="24">IF(COUNT(V62:AF63)=0,"",SUM(V62:AF62))</f>
        <v/>
      </c>
      <c r="AI62" s="74"/>
      <c r="AJ62" s="74"/>
      <c r="AK62" s="9" t="s">
        <v>11</v>
      </c>
      <c r="AL62" s="80"/>
      <c r="AM62" s="69"/>
      <c r="AN62" s="73" t="str">
        <f t="shared" ref="AN62" si="25">IF(AL62="","",AH62*AL62/1000)</f>
        <v/>
      </c>
      <c r="AO62" s="74"/>
      <c r="AP62" s="74"/>
      <c r="AQ62" s="74"/>
      <c r="AR62" s="74"/>
      <c r="AS62" s="10" t="s">
        <v>11</v>
      </c>
    </row>
    <row r="63" spans="2:45" ht="18" customHeight="1" x14ac:dyDescent="0.15">
      <c r="B63" s="50"/>
      <c r="C63" s="50"/>
      <c r="D63" s="50"/>
      <c r="E63" s="50"/>
      <c r="F63" s="50"/>
      <c r="G63" s="50"/>
      <c r="H63" s="50"/>
      <c r="I63" s="50"/>
      <c r="J63" s="50"/>
      <c r="K63" s="50"/>
      <c r="L63" s="50"/>
      <c r="M63" s="50"/>
      <c r="N63" s="50"/>
      <c r="O63" s="19"/>
      <c r="P63" s="8" t="s">
        <v>8</v>
      </c>
      <c r="Q63" s="23"/>
      <c r="R63" s="8" t="s">
        <v>29</v>
      </c>
      <c r="S63" s="23"/>
      <c r="T63" s="66" t="s">
        <v>32</v>
      </c>
      <c r="U63" s="67"/>
      <c r="V63" s="55"/>
      <c r="W63" s="56"/>
      <c r="X63" s="56"/>
      <c r="Y63" s="1"/>
      <c r="Z63" s="55"/>
      <c r="AA63" s="56"/>
      <c r="AB63" s="56"/>
      <c r="AC63" s="1"/>
      <c r="AD63" s="55"/>
      <c r="AE63" s="56"/>
      <c r="AF63" s="56"/>
      <c r="AG63" s="1"/>
      <c r="AH63" s="75"/>
      <c r="AI63" s="76"/>
      <c r="AJ63" s="76"/>
      <c r="AK63" s="1"/>
      <c r="AL63" s="81"/>
      <c r="AM63" s="82"/>
      <c r="AN63" s="75"/>
      <c r="AO63" s="76"/>
      <c r="AP63" s="76"/>
      <c r="AQ63" s="76"/>
      <c r="AR63" s="76"/>
      <c r="AS63" s="1"/>
    </row>
    <row r="64" spans="2:45" ht="18" customHeight="1" x14ac:dyDescent="0.15">
      <c r="B64" s="50"/>
      <c r="C64" s="50"/>
      <c r="D64" s="50"/>
      <c r="E64" s="50"/>
      <c r="F64" s="50"/>
      <c r="G64" s="50"/>
      <c r="H64" s="50"/>
      <c r="I64" s="50"/>
      <c r="J64" s="50"/>
      <c r="K64" s="50"/>
      <c r="L64" s="50"/>
      <c r="M64" s="50"/>
      <c r="N64" s="50"/>
      <c r="O64" s="18"/>
      <c r="P64" s="7" t="s">
        <v>8</v>
      </c>
      <c r="Q64" s="22"/>
      <c r="R64" s="7" t="s">
        <v>29</v>
      </c>
      <c r="S64" s="22"/>
      <c r="T64" s="64" t="s">
        <v>31</v>
      </c>
      <c r="U64" s="65"/>
      <c r="V64" s="53"/>
      <c r="W64" s="54"/>
      <c r="X64" s="54"/>
      <c r="Y64" s="9" t="s">
        <v>11</v>
      </c>
      <c r="Z64" s="53"/>
      <c r="AA64" s="54"/>
      <c r="AB64" s="54"/>
      <c r="AC64" s="9" t="s">
        <v>11</v>
      </c>
      <c r="AD64" s="53"/>
      <c r="AE64" s="54"/>
      <c r="AF64" s="54"/>
      <c r="AG64" s="9" t="s">
        <v>11</v>
      </c>
      <c r="AH64" s="73" t="str">
        <f t="shared" ref="AH64" si="26">IF(COUNT(V64:AF65)=0,"",SUM(V64:AF64))</f>
        <v/>
      </c>
      <c r="AI64" s="74"/>
      <c r="AJ64" s="74"/>
      <c r="AK64" s="9" t="s">
        <v>11</v>
      </c>
      <c r="AL64" s="80"/>
      <c r="AM64" s="69"/>
      <c r="AN64" s="73" t="str">
        <f t="shared" ref="AN64" si="27">IF(AL64="","",AH64*AL64/1000)</f>
        <v/>
      </c>
      <c r="AO64" s="74"/>
      <c r="AP64" s="74"/>
      <c r="AQ64" s="74"/>
      <c r="AR64" s="74"/>
      <c r="AS64" s="10" t="s">
        <v>11</v>
      </c>
    </row>
    <row r="65" spans="2:45" ht="18" customHeight="1" x14ac:dyDescent="0.15">
      <c r="B65" s="50"/>
      <c r="C65" s="50"/>
      <c r="D65" s="50"/>
      <c r="E65" s="50"/>
      <c r="F65" s="50"/>
      <c r="G65" s="50"/>
      <c r="H65" s="50"/>
      <c r="I65" s="50"/>
      <c r="J65" s="50"/>
      <c r="K65" s="50"/>
      <c r="L65" s="50"/>
      <c r="M65" s="50"/>
      <c r="N65" s="50"/>
      <c r="O65" s="19"/>
      <c r="P65" s="8" t="s">
        <v>8</v>
      </c>
      <c r="Q65" s="23"/>
      <c r="R65" s="8" t="s">
        <v>29</v>
      </c>
      <c r="S65" s="23"/>
      <c r="T65" s="66" t="s">
        <v>32</v>
      </c>
      <c r="U65" s="67"/>
      <c r="V65" s="55"/>
      <c r="W65" s="56"/>
      <c r="X65" s="56"/>
      <c r="Y65" s="1"/>
      <c r="Z65" s="55"/>
      <c r="AA65" s="56"/>
      <c r="AB65" s="56"/>
      <c r="AC65" s="1"/>
      <c r="AD65" s="55"/>
      <c r="AE65" s="56"/>
      <c r="AF65" s="56"/>
      <c r="AG65" s="1"/>
      <c r="AH65" s="75"/>
      <c r="AI65" s="76"/>
      <c r="AJ65" s="76"/>
      <c r="AK65" s="1"/>
      <c r="AL65" s="81"/>
      <c r="AM65" s="82"/>
      <c r="AN65" s="75"/>
      <c r="AO65" s="76"/>
      <c r="AP65" s="76"/>
      <c r="AQ65" s="76"/>
      <c r="AR65" s="76"/>
      <c r="AS65" s="1"/>
    </row>
    <row r="66" spans="2:45" ht="18" customHeight="1" x14ac:dyDescent="0.15">
      <c r="B66" s="50"/>
      <c r="C66" s="50"/>
      <c r="D66" s="50"/>
      <c r="E66" s="50"/>
      <c r="F66" s="50"/>
      <c r="G66" s="50"/>
      <c r="H66" s="50"/>
      <c r="I66" s="50"/>
      <c r="J66" s="50"/>
      <c r="K66" s="50"/>
      <c r="L66" s="50"/>
      <c r="M66" s="50"/>
      <c r="N66" s="50"/>
      <c r="O66" s="18"/>
      <c r="P66" s="7" t="s">
        <v>8</v>
      </c>
      <c r="Q66" s="22"/>
      <c r="R66" s="7" t="s">
        <v>29</v>
      </c>
      <c r="S66" s="22"/>
      <c r="T66" s="64" t="s">
        <v>31</v>
      </c>
      <c r="U66" s="65"/>
      <c r="V66" s="53"/>
      <c r="W66" s="54"/>
      <c r="X66" s="54"/>
      <c r="Y66" s="9" t="s">
        <v>11</v>
      </c>
      <c r="Z66" s="53"/>
      <c r="AA66" s="54"/>
      <c r="AB66" s="54"/>
      <c r="AC66" s="9" t="s">
        <v>11</v>
      </c>
      <c r="AD66" s="53"/>
      <c r="AE66" s="54"/>
      <c r="AF66" s="54"/>
      <c r="AG66" s="9" t="s">
        <v>11</v>
      </c>
      <c r="AH66" s="73" t="str">
        <f t="shared" ref="AH66" si="28">IF(COUNT(V66:AF67)=0,"",SUM(V66:AF66))</f>
        <v/>
      </c>
      <c r="AI66" s="74"/>
      <c r="AJ66" s="74"/>
      <c r="AK66" s="9" t="s">
        <v>11</v>
      </c>
      <c r="AL66" s="80"/>
      <c r="AM66" s="69"/>
      <c r="AN66" s="73" t="str">
        <f t="shared" ref="AN66" si="29">IF(AL66="","",AH66*AL66/1000)</f>
        <v/>
      </c>
      <c r="AO66" s="74"/>
      <c r="AP66" s="74"/>
      <c r="AQ66" s="74"/>
      <c r="AR66" s="74"/>
      <c r="AS66" s="10" t="s">
        <v>11</v>
      </c>
    </row>
    <row r="67" spans="2:45" ht="15.75" customHeight="1" x14ac:dyDescent="0.15">
      <c r="B67" s="50"/>
      <c r="C67" s="50"/>
      <c r="D67" s="50"/>
      <c r="E67" s="50"/>
      <c r="F67" s="50"/>
      <c r="G67" s="50"/>
      <c r="H67" s="50"/>
      <c r="I67" s="50"/>
      <c r="J67" s="50"/>
      <c r="K67" s="50"/>
      <c r="L67" s="50"/>
      <c r="M67" s="50"/>
      <c r="N67" s="50"/>
      <c r="O67" s="19"/>
      <c r="P67" s="8" t="s">
        <v>8</v>
      </c>
      <c r="Q67" s="23"/>
      <c r="R67" s="8" t="s">
        <v>29</v>
      </c>
      <c r="S67" s="23"/>
      <c r="T67" s="66" t="s">
        <v>32</v>
      </c>
      <c r="U67" s="67"/>
      <c r="V67" s="55"/>
      <c r="W67" s="56"/>
      <c r="X67" s="56"/>
      <c r="Y67" s="1"/>
      <c r="Z67" s="55"/>
      <c r="AA67" s="56"/>
      <c r="AB67" s="56"/>
      <c r="AC67" s="1"/>
      <c r="AD67" s="55"/>
      <c r="AE67" s="56"/>
      <c r="AF67" s="56"/>
      <c r="AG67" s="1"/>
      <c r="AH67" s="75"/>
      <c r="AI67" s="76"/>
      <c r="AJ67" s="76"/>
      <c r="AK67" s="1"/>
      <c r="AL67" s="81"/>
      <c r="AM67" s="82"/>
      <c r="AN67" s="75"/>
      <c r="AO67" s="76"/>
      <c r="AP67" s="76"/>
      <c r="AQ67" s="76"/>
      <c r="AR67" s="76"/>
      <c r="AS67" s="1"/>
    </row>
    <row r="68" spans="2:45" ht="15.75" customHeight="1" x14ac:dyDescent="0.15">
      <c r="B68" s="50"/>
      <c r="C68" s="50"/>
      <c r="D68" s="50"/>
      <c r="E68" s="50"/>
      <c r="F68" s="50"/>
      <c r="G68" s="50"/>
      <c r="H68" s="50"/>
      <c r="I68" s="50"/>
      <c r="J68" s="50"/>
      <c r="K68" s="50"/>
      <c r="L68" s="50"/>
      <c r="M68" s="50"/>
      <c r="N68" s="50"/>
      <c r="O68" s="18"/>
      <c r="P68" s="7" t="s">
        <v>8</v>
      </c>
      <c r="Q68" s="22"/>
      <c r="R68" s="7" t="s">
        <v>29</v>
      </c>
      <c r="S68" s="22"/>
      <c r="T68" s="64" t="s">
        <v>31</v>
      </c>
      <c r="U68" s="65"/>
      <c r="V68" s="53"/>
      <c r="W68" s="54"/>
      <c r="X68" s="54"/>
      <c r="Y68" s="9" t="s">
        <v>11</v>
      </c>
      <c r="Z68" s="53"/>
      <c r="AA68" s="54"/>
      <c r="AB68" s="54"/>
      <c r="AC68" s="9" t="s">
        <v>11</v>
      </c>
      <c r="AD68" s="53"/>
      <c r="AE68" s="54"/>
      <c r="AF68" s="54"/>
      <c r="AG68" s="9" t="s">
        <v>11</v>
      </c>
      <c r="AH68" s="73" t="str">
        <f t="shared" ref="AH68" si="30">IF(COUNT(V68:AF69)=0,"",SUM(V68:AF68))</f>
        <v/>
      </c>
      <c r="AI68" s="74"/>
      <c r="AJ68" s="74"/>
      <c r="AK68" s="9" t="s">
        <v>11</v>
      </c>
      <c r="AL68" s="80"/>
      <c r="AM68" s="69"/>
      <c r="AN68" s="73" t="str">
        <f t="shared" ref="AN68" si="31">IF(AL68="","",AH68*AL68/1000)</f>
        <v/>
      </c>
      <c r="AO68" s="74"/>
      <c r="AP68" s="74"/>
      <c r="AQ68" s="74"/>
      <c r="AR68" s="74"/>
      <c r="AS68" s="10" t="s">
        <v>11</v>
      </c>
    </row>
    <row r="69" spans="2:45" ht="15.75" customHeight="1" x14ac:dyDescent="0.15">
      <c r="B69" s="50"/>
      <c r="C69" s="50"/>
      <c r="D69" s="50"/>
      <c r="E69" s="50"/>
      <c r="F69" s="50"/>
      <c r="G69" s="50"/>
      <c r="H69" s="50"/>
      <c r="I69" s="50"/>
      <c r="J69" s="50"/>
      <c r="K69" s="50"/>
      <c r="L69" s="50"/>
      <c r="M69" s="50"/>
      <c r="N69" s="50"/>
      <c r="O69" s="19"/>
      <c r="P69" s="8" t="s">
        <v>8</v>
      </c>
      <c r="Q69" s="23"/>
      <c r="R69" s="8" t="s">
        <v>29</v>
      </c>
      <c r="S69" s="23"/>
      <c r="T69" s="66" t="s">
        <v>32</v>
      </c>
      <c r="U69" s="67"/>
      <c r="V69" s="55"/>
      <c r="W69" s="56"/>
      <c r="X69" s="56"/>
      <c r="Y69" s="1"/>
      <c r="Z69" s="55"/>
      <c r="AA69" s="56"/>
      <c r="AB69" s="56"/>
      <c r="AC69" s="1"/>
      <c r="AD69" s="55"/>
      <c r="AE69" s="56"/>
      <c r="AF69" s="56"/>
      <c r="AG69" s="1"/>
      <c r="AH69" s="75"/>
      <c r="AI69" s="76"/>
      <c r="AJ69" s="76"/>
      <c r="AK69" s="1"/>
      <c r="AL69" s="81"/>
      <c r="AM69" s="82"/>
      <c r="AN69" s="75"/>
      <c r="AO69" s="76"/>
      <c r="AP69" s="76"/>
      <c r="AQ69" s="76"/>
      <c r="AR69" s="76"/>
      <c r="AS69" s="1"/>
    </row>
    <row r="70" spans="2:45" ht="18" customHeight="1" x14ac:dyDescent="0.15">
      <c r="B70" s="50"/>
      <c r="C70" s="50"/>
      <c r="D70" s="50"/>
      <c r="E70" s="50"/>
      <c r="F70" s="50"/>
      <c r="G70" s="50"/>
      <c r="H70" s="50"/>
      <c r="I70" s="50"/>
      <c r="J70" s="50"/>
      <c r="K70" s="50"/>
      <c r="L70" s="50"/>
      <c r="M70" s="50"/>
      <c r="N70" s="50"/>
      <c r="O70" s="18"/>
      <c r="P70" s="7" t="s">
        <v>8</v>
      </c>
      <c r="Q70" s="22"/>
      <c r="R70" s="7" t="s">
        <v>29</v>
      </c>
      <c r="S70" s="22"/>
      <c r="T70" s="64" t="s">
        <v>31</v>
      </c>
      <c r="U70" s="65"/>
      <c r="V70" s="53"/>
      <c r="W70" s="54"/>
      <c r="X70" s="54"/>
      <c r="Y70" s="9" t="s">
        <v>11</v>
      </c>
      <c r="Z70" s="53"/>
      <c r="AA70" s="54"/>
      <c r="AB70" s="54"/>
      <c r="AC70" s="9" t="s">
        <v>11</v>
      </c>
      <c r="AD70" s="53"/>
      <c r="AE70" s="54"/>
      <c r="AF70" s="54"/>
      <c r="AG70" s="9" t="s">
        <v>11</v>
      </c>
      <c r="AH70" s="73" t="str">
        <f t="shared" ref="AH70" si="32">IF(COUNT(V70:AF71)=0,"",SUM(V70:AF70))</f>
        <v/>
      </c>
      <c r="AI70" s="74"/>
      <c r="AJ70" s="74"/>
      <c r="AK70" s="9" t="s">
        <v>11</v>
      </c>
      <c r="AL70" s="80"/>
      <c r="AM70" s="69"/>
      <c r="AN70" s="73" t="str">
        <f t="shared" ref="AN70" si="33">IF(AL70="","",AH70*AL70/1000)</f>
        <v/>
      </c>
      <c r="AO70" s="74"/>
      <c r="AP70" s="74"/>
      <c r="AQ70" s="74"/>
      <c r="AR70" s="74"/>
      <c r="AS70" s="10" t="s">
        <v>11</v>
      </c>
    </row>
    <row r="71" spans="2:45" ht="15.75" customHeight="1" x14ac:dyDescent="0.15">
      <c r="B71" s="50"/>
      <c r="C71" s="50"/>
      <c r="D71" s="50"/>
      <c r="E71" s="50"/>
      <c r="F71" s="50"/>
      <c r="G71" s="50"/>
      <c r="H71" s="50"/>
      <c r="I71" s="50"/>
      <c r="J71" s="50"/>
      <c r="K71" s="50"/>
      <c r="L71" s="50"/>
      <c r="M71" s="50"/>
      <c r="N71" s="50"/>
      <c r="O71" s="19"/>
      <c r="P71" s="8" t="s">
        <v>8</v>
      </c>
      <c r="Q71" s="23"/>
      <c r="R71" s="8" t="s">
        <v>29</v>
      </c>
      <c r="S71" s="23"/>
      <c r="T71" s="66" t="s">
        <v>32</v>
      </c>
      <c r="U71" s="67"/>
      <c r="V71" s="55"/>
      <c r="W71" s="56"/>
      <c r="X71" s="56"/>
      <c r="Y71" s="1"/>
      <c r="Z71" s="55"/>
      <c r="AA71" s="56"/>
      <c r="AB71" s="56"/>
      <c r="AC71" s="1"/>
      <c r="AD71" s="55"/>
      <c r="AE71" s="56"/>
      <c r="AF71" s="56"/>
      <c r="AG71" s="1"/>
      <c r="AH71" s="75"/>
      <c r="AI71" s="76"/>
      <c r="AJ71" s="76"/>
      <c r="AK71" s="1"/>
      <c r="AL71" s="81"/>
      <c r="AM71" s="82"/>
      <c r="AN71" s="75"/>
      <c r="AO71" s="76"/>
      <c r="AP71" s="76"/>
      <c r="AQ71" s="76"/>
      <c r="AR71" s="76"/>
      <c r="AS71" s="1"/>
    </row>
    <row r="72" spans="2:45" ht="15.75" customHeight="1" x14ac:dyDescent="0.15">
      <c r="B72" s="68"/>
      <c r="C72" s="68"/>
      <c r="D72" s="68"/>
      <c r="E72" s="68"/>
      <c r="F72" s="68"/>
      <c r="G72" s="68"/>
      <c r="H72" s="68"/>
      <c r="I72" s="68"/>
      <c r="J72" s="68"/>
      <c r="K72" s="68"/>
      <c r="L72" s="68"/>
      <c r="M72" s="68"/>
      <c r="N72" s="69"/>
      <c r="O72" s="89" t="s">
        <v>12</v>
      </c>
      <c r="P72" s="90"/>
      <c r="Q72" s="90"/>
      <c r="R72" s="90"/>
      <c r="S72" s="90"/>
      <c r="T72" s="90"/>
      <c r="U72" s="91"/>
      <c r="V72" s="57">
        <f>SUM(V54:X71)</f>
        <v>0</v>
      </c>
      <c r="W72" s="58"/>
      <c r="X72" s="58"/>
      <c r="Y72" s="9" t="s">
        <v>11</v>
      </c>
      <c r="Z72" s="57">
        <f>SUM(Z54:AB71)</f>
        <v>0</v>
      </c>
      <c r="AA72" s="58"/>
      <c r="AB72" s="58"/>
      <c r="AC72" s="9" t="s">
        <v>11</v>
      </c>
      <c r="AD72" s="57">
        <f>SUM(AD54:AF71)</f>
        <v>0</v>
      </c>
      <c r="AE72" s="58"/>
      <c r="AF72" s="58"/>
      <c r="AG72" s="9" t="s">
        <v>11</v>
      </c>
      <c r="AH72" s="73">
        <f>SUM(AH54:AJ71)</f>
        <v>0</v>
      </c>
      <c r="AI72" s="74"/>
      <c r="AJ72" s="74"/>
      <c r="AK72" s="9" t="s">
        <v>11</v>
      </c>
      <c r="AL72" s="80"/>
      <c r="AM72" s="69"/>
      <c r="AN72" s="73">
        <f>SUM(AN54:AR71)</f>
        <v>0</v>
      </c>
      <c r="AO72" s="74"/>
      <c r="AP72" s="74"/>
      <c r="AQ72" s="74"/>
      <c r="AR72" s="74"/>
      <c r="AS72" s="10" t="s">
        <v>11</v>
      </c>
    </row>
    <row r="73" spans="2:45" ht="15.75" customHeight="1" x14ac:dyDescent="0.15">
      <c r="B73" s="62"/>
      <c r="C73" s="62"/>
      <c r="D73" s="62"/>
      <c r="E73" s="62"/>
      <c r="F73" s="62"/>
      <c r="G73" s="62"/>
      <c r="H73" s="62"/>
      <c r="I73" s="62"/>
      <c r="J73" s="62"/>
      <c r="K73" s="62"/>
      <c r="L73" s="62"/>
      <c r="M73" s="62"/>
      <c r="N73" s="70"/>
      <c r="O73" s="92"/>
      <c r="P73" s="93"/>
      <c r="Q73" s="93"/>
      <c r="R73" s="93"/>
      <c r="S73" s="93"/>
      <c r="T73" s="93"/>
      <c r="U73" s="94"/>
      <c r="V73" s="59"/>
      <c r="W73" s="60"/>
      <c r="X73" s="60"/>
      <c r="Y73" s="1"/>
      <c r="Z73" s="59"/>
      <c r="AA73" s="60"/>
      <c r="AB73" s="60"/>
      <c r="AC73" s="1"/>
      <c r="AD73" s="59"/>
      <c r="AE73" s="60"/>
      <c r="AF73" s="60"/>
      <c r="AG73" s="1"/>
      <c r="AH73" s="75"/>
      <c r="AI73" s="76"/>
      <c r="AJ73" s="76"/>
      <c r="AK73" s="1"/>
      <c r="AL73" s="81"/>
      <c r="AM73" s="82"/>
      <c r="AN73" s="75"/>
      <c r="AO73" s="76"/>
      <c r="AP73" s="76"/>
      <c r="AQ73" s="76"/>
      <c r="AR73" s="76"/>
      <c r="AS73" s="1"/>
    </row>
    <row r="74" spans="2:45" ht="15.75" customHeight="1" x14ac:dyDescent="0.15">
      <c r="B74" s="62"/>
      <c r="C74" s="62"/>
      <c r="D74" s="62"/>
      <c r="E74" s="62"/>
      <c r="F74" s="62"/>
      <c r="G74" s="62"/>
      <c r="H74" s="62"/>
      <c r="I74" s="62"/>
      <c r="J74" s="62"/>
      <c r="K74" s="62"/>
      <c r="L74" s="62"/>
      <c r="M74" s="62"/>
      <c r="N74" s="70"/>
      <c r="O74" s="34" t="s">
        <v>53</v>
      </c>
      <c r="P74" s="35"/>
      <c r="Q74" s="35"/>
      <c r="R74" s="35"/>
      <c r="S74" s="35"/>
      <c r="T74" s="35"/>
      <c r="U74" s="36"/>
      <c r="V74" s="73" t="str">
        <f>IF(V72=0,"",V36+V72)</f>
        <v/>
      </c>
      <c r="W74" s="74"/>
      <c r="X74" s="74"/>
      <c r="Y74" s="9" t="s">
        <v>11</v>
      </c>
      <c r="Z74" s="73" t="str">
        <f>IF(Z72=0,"",Z36+Z72)</f>
        <v/>
      </c>
      <c r="AA74" s="74"/>
      <c r="AB74" s="74"/>
      <c r="AC74" s="9" t="s">
        <v>11</v>
      </c>
      <c r="AD74" s="73" t="str">
        <f>IF(AD72=0,"",AD36+AD72)</f>
        <v/>
      </c>
      <c r="AE74" s="74"/>
      <c r="AF74" s="74"/>
      <c r="AG74" s="9" t="s">
        <v>11</v>
      </c>
      <c r="AH74" s="73" t="str">
        <f>IF(AH72=0,"",AH36+AH72)</f>
        <v/>
      </c>
      <c r="AI74" s="74"/>
      <c r="AJ74" s="74"/>
      <c r="AK74" s="9" t="s">
        <v>11</v>
      </c>
      <c r="AL74" s="34"/>
      <c r="AM74" s="36"/>
      <c r="AN74" s="73" t="str">
        <f>IF(AN72=0,"",AN36+AN72)</f>
        <v/>
      </c>
      <c r="AO74" s="74"/>
      <c r="AP74" s="74"/>
      <c r="AQ74" s="74"/>
      <c r="AR74" s="74"/>
      <c r="AS74" s="10" t="s">
        <v>11</v>
      </c>
    </row>
    <row r="75" spans="2:45" ht="15.75" customHeight="1" x14ac:dyDescent="0.15">
      <c r="B75" s="62"/>
      <c r="C75" s="62"/>
      <c r="D75" s="62"/>
      <c r="E75" s="62"/>
      <c r="F75" s="62"/>
      <c r="G75" s="62"/>
      <c r="H75" s="62"/>
      <c r="I75" s="62"/>
      <c r="J75" s="62"/>
      <c r="K75" s="62"/>
      <c r="L75" s="62"/>
      <c r="M75" s="62"/>
      <c r="N75" s="70"/>
      <c r="O75" s="40"/>
      <c r="P75" s="41"/>
      <c r="Q75" s="41"/>
      <c r="R75" s="41"/>
      <c r="S75" s="41"/>
      <c r="T75" s="41"/>
      <c r="U75" s="42"/>
      <c r="V75" s="75"/>
      <c r="W75" s="76"/>
      <c r="X75" s="76"/>
      <c r="Y75" s="1"/>
      <c r="Z75" s="75"/>
      <c r="AA75" s="76"/>
      <c r="AB75" s="76"/>
      <c r="AC75" s="1"/>
      <c r="AD75" s="75"/>
      <c r="AE75" s="76"/>
      <c r="AF75" s="76"/>
      <c r="AG75" s="1"/>
      <c r="AH75" s="75"/>
      <c r="AI75" s="76"/>
      <c r="AJ75" s="76"/>
      <c r="AK75" s="1"/>
      <c r="AL75" s="40"/>
      <c r="AM75" s="42"/>
      <c r="AN75" s="75"/>
      <c r="AO75" s="76"/>
      <c r="AP75" s="76"/>
      <c r="AQ75" s="76"/>
      <c r="AR75" s="76"/>
      <c r="AS75" s="1"/>
    </row>
    <row r="76" spans="2:45" ht="15.75" customHeight="1" x14ac:dyDescent="0.15"/>
    <row r="77" spans="2:45" ht="5.25" customHeight="1" x14ac:dyDescent="0.15"/>
    <row r="78" spans="2:45" ht="24" customHeight="1" x14ac:dyDescent="0.15">
      <c r="AI78" s="87" t="s">
        <v>52</v>
      </c>
      <c r="AJ78" s="87"/>
      <c r="AK78" s="87"/>
      <c r="AL78" s="87"/>
      <c r="AM78" s="87"/>
      <c r="AN78" s="87"/>
      <c r="AO78" s="87"/>
      <c r="AP78" s="87"/>
      <c r="AQ78" s="87"/>
      <c r="AR78" s="87"/>
      <c r="AS78" s="87"/>
    </row>
    <row r="79" spans="2:45" ht="9" customHeight="1" x14ac:dyDescent="0.15">
      <c r="AI79" s="87"/>
      <c r="AJ79" s="87"/>
      <c r="AK79" s="87"/>
      <c r="AL79" s="87"/>
      <c r="AM79" s="87"/>
      <c r="AN79" s="87"/>
      <c r="AO79" s="87"/>
      <c r="AP79" s="87"/>
      <c r="AQ79" s="87"/>
      <c r="AR79" s="87"/>
      <c r="AS79" s="87"/>
    </row>
    <row r="80" spans="2:45" ht="18" customHeight="1" x14ac:dyDescent="0.15">
      <c r="B80" s="3"/>
      <c r="C80" s="3"/>
      <c r="D80" s="3"/>
      <c r="E80" s="3"/>
      <c r="F80" s="3"/>
      <c r="G80" s="3"/>
      <c r="H80" s="3"/>
      <c r="I80" s="3"/>
      <c r="J80" s="2"/>
      <c r="K80" s="2"/>
      <c r="L80" s="2"/>
      <c r="M80" s="2"/>
      <c r="N80" s="2"/>
      <c r="O80" s="2"/>
      <c r="P80" s="2"/>
      <c r="Q80" s="2"/>
      <c r="R80" s="2"/>
      <c r="S80" s="2"/>
      <c r="T80" s="2"/>
      <c r="U80" s="4" t="s">
        <v>38</v>
      </c>
      <c r="V80" s="2"/>
      <c r="W80" s="2"/>
      <c r="AI80" s="87"/>
      <c r="AJ80" s="87"/>
      <c r="AK80" s="87"/>
      <c r="AL80" s="87"/>
      <c r="AM80" s="87"/>
      <c r="AN80" s="87"/>
      <c r="AO80" s="87"/>
      <c r="AP80" s="87"/>
      <c r="AQ80" s="87"/>
      <c r="AR80" s="87"/>
      <c r="AS80" s="87"/>
    </row>
    <row r="81" spans="2:45" ht="13.5" customHeight="1" x14ac:dyDescent="0.15">
      <c r="M81" s="2"/>
      <c r="N81" s="85" t="s">
        <v>0</v>
      </c>
      <c r="O81" s="85"/>
      <c r="P81" s="85"/>
      <c r="Q81" s="85"/>
      <c r="R81" s="85"/>
      <c r="S81" s="85"/>
      <c r="T81" s="85"/>
      <c r="U81" s="85"/>
      <c r="V81" s="85"/>
      <c r="W81" s="85"/>
      <c r="X81" s="85"/>
      <c r="Y81" s="85"/>
      <c r="Z81" s="85"/>
      <c r="AA81" s="85"/>
      <c r="AB81" s="85"/>
      <c r="AC81" s="85"/>
      <c r="AD81" s="85"/>
      <c r="AE81" s="85"/>
      <c r="AF81" s="2"/>
    </row>
    <row r="82" spans="2:45" ht="13.5" customHeight="1" x14ac:dyDescent="0.15">
      <c r="M82" s="5"/>
      <c r="N82" s="86"/>
      <c r="O82" s="86"/>
      <c r="P82" s="86"/>
      <c r="Q82" s="86"/>
      <c r="R82" s="86"/>
      <c r="S82" s="86"/>
      <c r="T82" s="86"/>
      <c r="U82" s="86"/>
      <c r="V82" s="86"/>
      <c r="W82" s="86"/>
      <c r="X82" s="86"/>
      <c r="Y82" s="86"/>
      <c r="Z82" s="86"/>
      <c r="AA82" s="86"/>
      <c r="AB82" s="86"/>
      <c r="AC82" s="86"/>
      <c r="AD82" s="86"/>
      <c r="AE82" s="86"/>
      <c r="AF82" s="5"/>
      <c r="AH82" s="80"/>
      <c r="AI82" s="68"/>
      <c r="AJ82" s="35" t="s">
        <v>65</v>
      </c>
      <c r="AK82" s="35"/>
      <c r="AL82" s="35"/>
      <c r="AM82" s="35"/>
      <c r="AN82" s="97" t="str">
        <f>IF(AH82&lt;&gt;"","３","")</f>
        <v/>
      </c>
      <c r="AO82" s="97"/>
      <c r="AP82" s="35" t="s">
        <v>66</v>
      </c>
      <c r="AQ82" s="36"/>
    </row>
    <row r="83" spans="2:45" ht="13.5" customHeight="1" x14ac:dyDescent="0.15">
      <c r="AH83" s="88"/>
      <c r="AI83" s="62"/>
      <c r="AJ83" s="38"/>
      <c r="AK83" s="38"/>
      <c r="AL83" s="38"/>
      <c r="AM83" s="38"/>
      <c r="AN83" s="95"/>
      <c r="AO83" s="95"/>
      <c r="AP83" s="38"/>
      <c r="AQ83" s="39"/>
    </row>
    <row r="84" spans="2:45" ht="5.25" customHeight="1" x14ac:dyDescent="0.15">
      <c r="AH84" s="81"/>
      <c r="AI84" s="63"/>
      <c r="AJ84" s="41"/>
      <c r="AK84" s="41"/>
      <c r="AL84" s="41"/>
      <c r="AM84" s="41"/>
      <c r="AN84" s="96"/>
      <c r="AO84" s="96"/>
      <c r="AP84" s="41"/>
      <c r="AQ84" s="42"/>
    </row>
    <row r="85" spans="2:45" ht="12" customHeight="1" x14ac:dyDescent="0.15">
      <c r="B85" s="34" t="s">
        <v>1</v>
      </c>
      <c r="C85" s="35"/>
      <c r="D85" s="35"/>
      <c r="E85" s="35"/>
      <c r="F85" s="35"/>
      <c r="G85" s="35"/>
      <c r="H85" s="35"/>
      <c r="I85" s="36"/>
      <c r="J85" s="43" t="s">
        <v>2</v>
      </c>
      <c r="K85" s="44"/>
      <c r="L85" s="6" t="s">
        <v>3</v>
      </c>
      <c r="M85" s="45" t="s">
        <v>4</v>
      </c>
      <c r="N85" s="44"/>
      <c r="O85" s="45" t="s">
        <v>5</v>
      </c>
      <c r="P85" s="46"/>
      <c r="Q85" s="46"/>
      <c r="R85" s="46"/>
      <c r="S85" s="46"/>
      <c r="T85" s="44"/>
      <c r="U85" s="45" t="s">
        <v>6</v>
      </c>
      <c r="V85" s="46"/>
      <c r="W85" s="44"/>
    </row>
    <row r="86" spans="2:45" ht="13.5" customHeight="1" x14ac:dyDescent="0.15">
      <c r="B86" s="37"/>
      <c r="C86" s="38"/>
      <c r="D86" s="38"/>
      <c r="E86" s="38"/>
      <c r="F86" s="38"/>
      <c r="G86" s="38"/>
      <c r="H86" s="38"/>
      <c r="I86" s="39"/>
      <c r="J86" s="27">
        <v>2</v>
      </c>
      <c r="K86" s="47">
        <v>6</v>
      </c>
      <c r="L86" s="48">
        <v>1</v>
      </c>
      <c r="M86" s="49">
        <v>0</v>
      </c>
      <c r="N86" s="30">
        <v>1</v>
      </c>
      <c r="O86" s="27">
        <v>9</v>
      </c>
      <c r="P86" s="28">
        <v>3</v>
      </c>
      <c r="Q86" s="28">
        <v>1</v>
      </c>
      <c r="R86" s="28">
        <v>6</v>
      </c>
      <c r="S86" s="28">
        <v>0</v>
      </c>
      <c r="T86" s="30">
        <v>5</v>
      </c>
      <c r="U86" s="27" t="str">
        <f>IF(U48="","",U48)</f>
        <v/>
      </c>
      <c r="V86" s="28" t="str">
        <f>IF(V48="","",V48)</f>
        <v/>
      </c>
      <c r="W86" s="30" t="str">
        <f>IF(W48="","",W48)</f>
        <v/>
      </c>
      <c r="X86" s="61" t="s">
        <v>37</v>
      </c>
      <c r="Y86" s="61"/>
      <c r="Z86" s="61"/>
      <c r="AA86" s="61"/>
      <c r="AB86" s="61"/>
      <c r="AC86" s="95" t="str">
        <f>IF(B92="","",AC10)</f>
        <v/>
      </c>
      <c r="AD86" s="95"/>
      <c r="AE86" s="95"/>
      <c r="AF86" s="95"/>
      <c r="AG86" s="95"/>
      <c r="AH86" s="95"/>
      <c r="AI86" s="95"/>
      <c r="AJ86" s="95"/>
      <c r="AK86" s="95"/>
      <c r="AL86" s="95"/>
      <c r="AM86" s="95"/>
      <c r="AN86" s="95"/>
      <c r="AO86" s="95"/>
      <c r="AP86" s="95"/>
      <c r="AQ86" s="95"/>
    </row>
    <row r="87" spans="2:45" ht="9" customHeight="1" x14ac:dyDescent="0.15">
      <c r="B87" s="37"/>
      <c r="C87" s="38"/>
      <c r="D87" s="38"/>
      <c r="E87" s="38"/>
      <c r="F87" s="38"/>
      <c r="G87" s="38"/>
      <c r="H87" s="38"/>
      <c r="I87" s="39"/>
      <c r="J87" s="27"/>
      <c r="K87" s="47"/>
      <c r="L87" s="48"/>
      <c r="M87" s="49"/>
      <c r="N87" s="30"/>
      <c r="O87" s="27"/>
      <c r="P87" s="28"/>
      <c r="Q87" s="28"/>
      <c r="R87" s="28"/>
      <c r="S87" s="28"/>
      <c r="T87" s="30"/>
      <c r="U87" s="27"/>
      <c r="V87" s="28"/>
      <c r="W87" s="30"/>
      <c r="X87" s="61"/>
      <c r="Y87" s="61"/>
      <c r="Z87" s="61"/>
      <c r="AA87" s="61"/>
      <c r="AB87" s="61"/>
      <c r="AC87" s="96"/>
      <c r="AD87" s="96"/>
      <c r="AE87" s="96"/>
      <c r="AF87" s="96"/>
      <c r="AG87" s="96"/>
      <c r="AH87" s="96"/>
      <c r="AI87" s="96"/>
      <c r="AJ87" s="96"/>
      <c r="AK87" s="96"/>
      <c r="AL87" s="96"/>
      <c r="AM87" s="96"/>
      <c r="AN87" s="96"/>
      <c r="AO87" s="96"/>
      <c r="AP87" s="96"/>
      <c r="AQ87" s="96"/>
    </row>
    <row r="88" spans="2:45" ht="5.25" customHeight="1" x14ac:dyDescent="0.15">
      <c r="B88" s="40"/>
      <c r="C88" s="41"/>
      <c r="D88" s="41"/>
      <c r="E88" s="41"/>
      <c r="F88" s="41"/>
      <c r="G88" s="41"/>
      <c r="H88" s="41"/>
      <c r="I88" s="42"/>
      <c r="J88" s="27"/>
      <c r="K88" s="47"/>
      <c r="L88" s="48"/>
      <c r="M88" s="49"/>
      <c r="N88" s="30"/>
      <c r="O88" s="27"/>
      <c r="P88" s="28"/>
      <c r="Q88" s="28"/>
      <c r="R88" s="28"/>
      <c r="S88" s="28"/>
      <c r="T88" s="30"/>
      <c r="U88" s="27"/>
      <c r="V88" s="29"/>
      <c r="W88" s="31"/>
    </row>
    <row r="89" spans="2:45" ht="15.75" customHeight="1" x14ac:dyDescent="0.15">
      <c r="B89" s="32" t="s">
        <v>21</v>
      </c>
      <c r="C89" s="32"/>
      <c r="D89" s="32"/>
      <c r="E89" s="32"/>
      <c r="F89" s="32"/>
      <c r="G89" s="32"/>
      <c r="H89" s="32"/>
      <c r="I89" s="32"/>
      <c r="J89" s="32" t="s">
        <v>22</v>
      </c>
      <c r="K89" s="32"/>
      <c r="L89" s="32"/>
      <c r="M89" s="32"/>
      <c r="N89" s="32"/>
      <c r="O89" s="32" t="s">
        <v>7</v>
      </c>
      <c r="P89" s="32"/>
      <c r="Q89" s="32"/>
      <c r="R89" s="32"/>
      <c r="S89" s="32"/>
      <c r="T89" s="32"/>
      <c r="U89" s="32"/>
      <c r="V89" s="77" t="s">
        <v>39</v>
      </c>
      <c r="W89" s="78"/>
      <c r="X89" s="78"/>
      <c r="Y89" s="78"/>
      <c r="Z89" s="78"/>
      <c r="AA89" s="78"/>
      <c r="AB89" s="78"/>
      <c r="AC89" s="78"/>
      <c r="AD89" s="78"/>
      <c r="AE89" s="78"/>
      <c r="AF89" s="78"/>
      <c r="AG89" s="78"/>
      <c r="AH89" s="78"/>
      <c r="AI89" s="78"/>
      <c r="AJ89" s="78"/>
      <c r="AK89" s="78"/>
      <c r="AL89" s="78"/>
      <c r="AM89" s="78"/>
      <c r="AN89" s="78"/>
      <c r="AO89" s="78"/>
      <c r="AP89" s="78"/>
      <c r="AQ89" s="78"/>
      <c r="AR89" s="78"/>
      <c r="AS89" s="79"/>
    </row>
    <row r="90" spans="2:45" ht="13.5" customHeight="1" x14ac:dyDescent="0.15">
      <c r="B90" s="32"/>
      <c r="C90" s="32"/>
      <c r="D90" s="32"/>
      <c r="E90" s="32"/>
      <c r="F90" s="32"/>
      <c r="G90" s="32"/>
      <c r="H90" s="32"/>
      <c r="I90" s="32"/>
      <c r="J90" s="32"/>
      <c r="K90" s="32"/>
      <c r="L90" s="32"/>
      <c r="M90" s="32"/>
      <c r="N90" s="32"/>
      <c r="O90" s="32"/>
      <c r="P90" s="32"/>
      <c r="Q90" s="32"/>
      <c r="R90" s="32"/>
      <c r="S90" s="32"/>
      <c r="T90" s="32"/>
      <c r="U90" s="32"/>
      <c r="V90" s="33" t="s">
        <v>24</v>
      </c>
      <c r="W90" s="33"/>
      <c r="X90" s="33"/>
      <c r="Y90" s="33"/>
      <c r="Z90" s="51" t="s">
        <v>34</v>
      </c>
      <c r="AA90" s="52"/>
      <c r="AB90" s="52"/>
      <c r="AC90" s="52"/>
      <c r="AD90" s="51" t="s">
        <v>25</v>
      </c>
      <c r="AE90" s="52"/>
      <c r="AF90" s="52"/>
      <c r="AG90" s="52"/>
      <c r="AH90" s="52" t="s">
        <v>26</v>
      </c>
      <c r="AI90" s="52"/>
      <c r="AJ90" s="52"/>
      <c r="AK90" s="52"/>
      <c r="AL90" s="51" t="s">
        <v>35</v>
      </c>
      <c r="AM90" s="52"/>
      <c r="AN90" s="52" t="s">
        <v>10</v>
      </c>
      <c r="AO90" s="52"/>
      <c r="AP90" s="52"/>
      <c r="AQ90" s="52"/>
      <c r="AR90" s="52"/>
      <c r="AS90" s="52"/>
    </row>
    <row r="91" spans="2:45" ht="13.5" customHeight="1" x14ac:dyDescent="0.15">
      <c r="B91" s="32"/>
      <c r="C91" s="32"/>
      <c r="D91" s="32"/>
      <c r="E91" s="32"/>
      <c r="F91" s="32"/>
      <c r="G91" s="32"/>
      <c r="H91" s="32"/>
      <c r="I91" s="32"/>
      <c r="J91" s="32"/>
      <c r="K91" s="32"/>
      <c r="L91" s="32"/>
      <c r="M91" s="32"/>
      <c r="N91" s="32"/>
      <c r="O91" s="32"/>
      <c r="P91" s="32"/>
      <c r="Q91" s="32"/>
      <c r="R91" s="32"/>
      <c r="S91" s="32"/>
      <c r="T91" s="32"/>
      <c r="U91" s="32"/>
      <c r="V91" s="33"/>
      <c r="W91" s="33"/>
      <c r="X91" s="33"/>
      <c r="Y91" s="33"/>
      <c r="Z91" s="52"/>
      <c r="AA91" s="52"/>
      <c r="AB91" s="52"/>
      <c r="AC91" s="52"/>
      <c r="AD91" s="52"/>
      <c r="AE91" s="52"/>
      <c r="AF91" s="52"/>
      <c r="AG91" s="52"/>
      <c r="AH91" s="52"/>
      <c r="AI91" s="52"/>
      <c r="AJ91" s="52"/>
      <c r="AK91" s="52"/>
      <c r="AL91" s="52"/>
      <c r="AM91" s="52"/>
      <c r="AN91" s="52"/>
      <c r="AO91" s="52"/>
      <c r="AP91" s="52"/>
      <c r="AQ91" s="52"/>
      <c r="AR91" s="52"/>
      <c r="AS91" s="52"/>
    </row>
    <row r="92" spans="2:45" ht="18" customHeight="1" x14ac:dyDescent="0.15">
      <c r="B92" s="50"/>
      <c r="C92" s="50"/>
      <c r="D92" s="50"/>
      <c r="E92" s="50"/>
      <c r="F92" s="50"/>
      <c r="G92" s="50"/>
      <c r="H92" s="50"/>
      <c r="I92" s="50"/>
      <c r="J92" s="50"/>
      <c r="K92" s="50"/>
      <c r="L92" s="50"/>
      <c r="M92" s="50"/>
      <c r="N92" s="50"/>
      <c r="O92" s="18"/>
      <c r="P92" s="7" t="s">
        <v>8</v>
      </c>
      <c r="Q92" s="22"/>
      <c r="R92" s="7" t="s">
        <v>9</v>
      </c>
      <c r="S92" s="22"/>
      <c r="T92" s="64" t="s">
        <v>31</v>
      </c>
      <c r="U92" s="65"/>
      <c r="V92" s="53"/>
      <c r="W92" s="54"/>
      <c r="X92" s="54"/>
      <c r="Y92" s="9" t="s">
        <v>11</v>
      </c>
      <c r="Z92" s="53"/>
      <c r="AA92" s="54"/>
      <c r="AB92" s="54"/>
      <c r="AC92" s="9" t="s">
        <v>11</v>
      </c>
      <c r="AD92" s="53"/>
      <c r="AE92" s="54"/>
      <c r="AF92" s="54"/>
      <c r="AG92" s="9" t="s">
        <v>11</v>
      </c>
      <c r="AH92" s="73" t="str">
        <f>IF(COUNT(V92:AF93)=0,"",SUM(V92:AF92))</f>
        <v/>
      </c>
      <c r="AI92" s="74"/>
      <c r="AJ92" s="74"/>
      <c r="AK92" s="9" t="s">
        <v>11</v>
      </c>
      <c r="AL92" s="80"/>
      <c r="AM92" s="69"/>
      <c r="AN92" s="73" t="str">
        <f>IF(AL92="","",AH92*AL92/1000)</f>
        <v/>
      </c>
      <c r="AO92" s="74"/>
      <c r="AP92" s="74"/>
      <c r="AQ92" s="74"/>
      <c r="AR92" s="74"/>
      <c r="AS92" s="10" t="s">
        <v>11</v>
      </c>
    </row>
    <row r="93" spans="2:45" ht="18" customHeight="1" x14ac:dyDescent="0.15">
      <c r="B93" s="50"/>
      <c r="C93" s="50"/>
      <c r="D93" s="50"/>
      <c r="E93" s="50"/>
      <c r="F93" s="50"/>
      <c r="G93" s="50"/>
      <c r="H93" s="50"/>
      <c r="I93" s="50"/>
      <c r="J93" s="50"/>
      <c r="K93" s="50"/>
      <c r="L93" s="50"/>
      <c r="M93" s="50"/>
      <c r="N93" s="50"/>
      <c r="O93" s="19"/>
      <c r="P93" s="8" t="s">
        <v>8</v>
      </c>
      <c r="Q93" s="23"/>
      <c r="R93" s="8" t="s">
        <v>9</v>
      </c>
      <c r="S93" s="23"/>
      <c r="T93" s="66" t="s">
        <v>32</v>
      </c>
      <c r="U93" s="67"/>
      <c r="V93" s="55"/>
      <c r="W93" s="56"/>
      <c r="X93" s="56"/>
      <c r="Y93" s="1"/>
      <c r="Z93" s="55"/>
      <c r="AA93" s="56"/>
      <c r="AB93" s="56"/>
      <c r="AC93" s="1"/>
      <c r="AD93" s="55"/>
      <c r="AE93" s="56"/>
      <c r="AF93" s="56"/>
      <c r="AG93" s="1"/>
      <c r="AH93" s="75"/>
      <c r="AI93" s="76"/>
      <c r="AJ93" s="76"/>
      <c r="AK93" s="1"/>
      <c r="AL93" s="81"/>
      <c r="AM93" s="82"/>
      <c r="AN93" s="75"/>
      <c r="AO93" s="76"/>
      <c r="AP93" s="76"/>
      <c r="AQ93" s="76"/>
      <c r="AR93" s="76"/>
      <c r="AS93" s="1"/>
    </row>
    <row r="94" spans="2:45" ht="18" customHeight="1" x14ac:dyDescent="0.15">
      <c r="B94" s="50"/>
      <c r="C94" s="50"/>
      <c r="D94" s="50"/>
      <c r="E94" s="50"/>
      <c r="F94" s="50"/>
      <c r="G94" s="50"/>
      <c r="H94" s="50"/>
      <c r="I94" s="50"/>
      <c r="J94" s="50"/>
      <c r="K94" s="50"/>
      <c r="L94" s="50"/>
      <c r="M94" s="50"/>
      <c r="N94" s="50"/>
      <c r="O94" s="18"/>
      <c r="P94" s="7" t="s">
        <v>8</v>
      </c>
      <c r="Q94" s="22"/>
      <c r="R94" s="7" t="s">
        <v>29</v>
      </c>
      <c r="S94" s="22"/>
      <c r="T94" s="64" t="s">
        <v>31</v>
      </c>
      <c r="U94" s="65"/>
      <c r="V94" s="53"/>
      <c r="W94" s="54"/>
      <c r="X94" s="54"/>
      <c r="Y94" s="9" t="s">
        <v>11</v>
      </c>
      <c r="Z94" s="53"/>
      <c r="AA94" s="54"/>
      <c r="AB94" s="54"/>
      <c r="AC94" s="9" t="s">
        <v>11</v>
      </c>
      <c r="AD94" s="53"/>
      <c r="AE94" s="54"/>
      <c r="AF94" s="54"/>
      <c r="AG94" s="9" t="s">
        <v>11</v>
      </c>
      <c r="AH94" s="73" t="str">
        <f t="shared" ref="AH94" si="34">IF(COUNT(V94:AF95)=0,"",SUM(V94:AF94))</f>
        <v/>
      </c>
      <c r="AI94" s="74"/>
      <c r="AJ94" s="74"/>
      <c r="AK94" s="9" t="s">
        <v>11</v>
      </c>
      <c r="AL94" s="80"/>
      <c r="AM94" s="69"/>
      <c r="AN94" s="73" t="str">
        <f t="shared" ref="AN94" si="35">IF(AL94="","",AH94*AL94/1000)</f>
        <v/>
      </c>
      <c r="AO94" s="74"/>
      <c r="AP94" s="74"/>
      <c r="AQ94" s="74"/>
      <c r="AR94" s="74"/>
      <c r="AS94" s="10" t="s">
        <v>11</v>
      </c>
    </row>
    <row r="95" spans="2:45" ht="18" customHeight="1" x14ac:dyDescent="0.15">
      <c r="B95" s="50"/>
      <c r="C95" s="50"/>
      <c r="D95" s="50"/>
      <c r="E95" s="50"/>
      <c r="F95" s="50"/>
      <c r="G95" s="50"/>
      <c r="H95" s="50"/>
      <c r="I95" s="50"/>
      <c r="J95" s="50"/>
      <c r="K95" s="50"/>
      <c r="L95" s="50"/>
      <c r="M95" s="50"/>
      <c r="N95" s="50"/>
      <c r="O95" s="19"/>
      <c r="P95" s="8" t="s">
        <v>8</v>
      </c>
      <c r="Q95" s="23"/>
      <c r="R95" s="8" t="s">
        <v>29</v>
      </c>
      <c r="S95" s="23"/>
      <c r="T95" s="66" t="s">
        <v>32</v>
      </c>
      <c r="U95" s="67"/>
      <c r="V95" s="55"/>
      <c r="W95" s="56"/>
      <c r="X95" s="56"/>
      <c r="Y95" s="1"/>
      <c r="Z95" s="55"/>
      <c r="AA95" s="56"/>
      <c r="AB95" s="56"/>
      <c r="AC95" s="1"/>
      <c r="AD95" s="55"/>
      <c r="AE95" s="56"/>
      <c r="AF95" s="56"/>
      <c r="AG95" s="1"/>
      <c r="AH95" s="75"/>
      <c r="AI95" s="76"/>
      <c r="AJ95" s="76"/>
      <c r="AK95" s="1"/>
      <c r="AL95" s="81"/>
      <c r="AM95" s="82"/>
      <c r="AN95" s="75"/>
      <c r="AO95" s="76"/>
      <c r="AP95" s="76"/>
      <c r="AQ95" s="76"/>
      <c r="AR95" s="76"/>
      <c r="AS95" s="1"/>
    </row>
    <row r="96" spans="2:45" ht="18" customHeight="1" x14ac:dyDescent="0.15">
      <c r="B96" s="50"/>
      <c r="C96" s="50"/>
      <c r="D96" s="50"/>
      <c r="E96" s="50"/>
      <c r="F96" s="50"/>
      <c r="G96" s="50"/>
      <c r="H96" s="50"/>
      <c r="I96" s="50"/>
      <c r="J96" s="50"/>
      <c r="K96" s="50"/>
      <c r="L96" s="50"/>
      <c r="M96" s="50"/>
      <c r="N96" s="50"/>
      <c r="O96" s="18"/>
      <c r="P96" s="7" t="s">
        <v>8</v>
      </c>
      <c r="Q96" s="22"/>
      <c r="R96" s="7" t="s">
        <v>29</v>
      </c>
      <c r="S96" s="22"/>
      <c r="T96" s="64" t="s">
        <v>31</v>
      </c>
      <c r="U96" s="65"/>
      <c r="V96" s="53"/>
      <c r="W96" s="54"/>
      <c r="X96" s="54"/>
      <c r="Y96" s="9" t="s">
        <v>11</v>
      </c>
      <c r="Z96" s="53"/>
      <c r="AA96" s="54"/>
      <c r="AB96" s="54"/>
      <c r="AC96" s="9" t="s">
        <v>11</v>
      </c>
      <c r="AD96" s="53"/>
      <c r="AE96" s="54"/>
      <c r="AF96" s="54"/>
      <c r="AG96" s="9" t="s">
        <v>11</v>
      </c>
      <c r="AH96" s="73" t="str">
        <f t="shared" ref="AH96" si="36">IF(COUNT(V96:AF97)=0,"",SUM(V96:AF96))</f>
        <v/>
      </c>
      <c r="AI96" s="74"/>
      <c r="AJ96" s="74"/>
      <c r="AK96" s="9" t="s">
        <v>11</v>
      </c>
      <c r="AL96" s="80"/>
      <c r="AM96" s="69"/>
      <c r="AN96" s="73" t="str">
        <f t="shared" ref="AN96" si="37">IF(AL96="","",AH96*AL96/1000)</f>
        <v/>
      </c>
      <c r="AO96" s="74"/>
      <c r="AP96" s="74"/>
      <c r="AQ96" s="74"/>
      <c r="AR96" s="74"/>
      <c r="AS96" s="10" t="s">
        <v>11</v>
      </c>
    </row>
    <row r="97" spans="2:45" ht="18" customHeight="1" x14ac:dyDescent="0.15">
      <c r="B97" s="50"/>
      <c r="C97" s="50"/>
      <c r="D97" s="50"/>
      <c r="E97" s="50"/>
      <c r="F97" s="50"/>
      <c r="G97" s="50"/>
      <c r="H97" s="50"/>
      <c r="I97" s="50"/>
      <c r="J97" s="50"/>
      <c r="K97" s="50"/>
      <c r="L97" s="50"/>
      <c r="M97" s="50"/>
      <c r="N97" s="50"/>
      <c r="O97" s="19"/>
      <c r="P97" s="8" t="s">
        <v>8</v>
      </c>
      <c r="Q97" s="23"/>
      <c r="R97" s="8" t="s">
        <v>29</v>
      </c>
      <c r="S97" s="23"/>
      <c r="T97" s="66" t="s">
        <v>32</v>
      </c>
      <c r="U97" s="67"/>
      <c r="V97" s="55"/>
      <c r="W97" s="56"/>
      <c r="X97" s="56"/>
      <c r="Y97" s="1"/>
      <c r="Z97" s="55"/>
      <c r="AA97" s="56"/>
      <c r="AB97" s="56"/>
      <c r="AC97" s="1"/>
      <c r="AD97" s="55"/>
      <c r="AE97" s="56"/>
      <c r="AF97" s="56"/>
      <c r="AG97" s="1"/>
      <c r="AH97" s="75"/>
      <c r="AI97" s="76"/>
      <c r="AJ97" s="76"/>
      <c r="AK97" s="1"/>
      <c r="AL97" s="81"/>
      <c r="AM97" s="82"/>
      <c r="AN97" s="75"/>
      <c r="AO97" s="76"/>
      <c r="AP97" s="76"/>
      <c r="AQ97" s="76"/>
      <c r="AR97" s="76"/>
      <c r="AS97" s="1"/>
    </row>
    <row r="98" spans="2:45" ht="18" customHeight="1" x14ac:dyDescent="0.15">
      <c r="B98" s="50"/>
      <c r="C98" s="50"/>
      <c r="D98" s="50"/>
      <c r="E98" s="50"/>
      <c r="F98" s="50"/>
      <c r="G98" s="50"/>
      <c r="H98" s="50"/>
      <c r="I98" s="50"/>
      <c r="J98" s="50"/>
      <c r="K98" s="50"/>
      <c r="L98" s="50"/>
      <c r="M98" s="50"/>
      <c r="N98" s="50"/>
      <c r="O98" s="18"/>
      <c r="P98" s="7" t="s">
        <v>8</v>
      </c>
      <c r="Q98" s="22"/>
      <c r="R98" s="7" t="s">
        <v>29</v>
      </c>
      <c r="S98" s="22"/>
      <c r="T98" s="64" t="s">
        <v>31</v>
      </c>
      <c r="U98" s="65"/>
      <c r="V98" s="53"/>
      <c r="W98" s="54"/>
      <c r="X98" s="54"/>
      <c r="Y98" s="9" t="s">
        <v>11</v>
      </c>
      <c r="Z98" s="53"/>
      <c r="AA98" s="54"/>
      <c r="AB98" s="54"/>
      <c r="AC98" s="9" t="s">
        <v>11</v>
      </c>
      <c r="AD98" s="53"/>
      <c r="AE98" s="54"/>
      <c r="AF98" s="54"/>
      <c r="AG98" s="9" t="s">
        <v>11</v>
      </c>
      <c r="AH98" s="73" t="str">
        <f t="shared" ref="AH98" si="38">IF(COUNT(V98:AF99)=0,"",SUM(V98:AF98))</f>
        <v/>
      </c>
      <c r="AI98" s="74"/>
      <c r="AJ98" s="74"/>
      <c r="AK98" s="9" t="s">
        <v>11</v>
      </c>
      <c r="AL98" s="80"/>
      <c r="AM98" s="69"/>
      <c r="AN98" s="73" t="str">
        <f t="shared" ref="AN98" si="39">IF(AL98="","",AH98*AL98/1000)</f>
        <v/>
      </c>
      <c r="AO98" s="74"/>
      <c r="AP98" s="74"/>
      <c r="AQ98" s="74"/>
      <c r="AR98" s="74"/>
      <c r="AS98" s="10" t="s">
        <v>11</v>
      </c>
    </row>
    <row r="99" spans="2:45" ht="18" customHeight="1" x14ac:dyDescent="0.15">
      <c r="B99" s="50"/>
      <c r="C99" s="50"/>
      <c r="D99" s="50"/>
      <c r="E99" s="50"/>
      <c r="F99" s="50"/>
      <c r="G99" s="50"/>
      <c r="H99" s="50"/>
      <c r="I99" s="50"/>
      <c r="J99" s="50"/>
      <c r="K99" s="50"/>
      <c r="L99" s="50"/>
      <c r="M99" s="50"/>
      <c r="N99" s="50"/>
      <c r="O99" s="19"/>
      <c r="P99" s="8" t="s">
        <v>8</v>
      </c>
      <c r="Q99" s="23"/>
      <c r="R99" s="8" t="s">
        <v>29</v>
      </c>
      <c r="S99" s="23"/>
      <c r="T99" s="66" t="s">
        <v>32</v>
      </c>
      <c r="U99" s="67"/>
      <c r="V99" s="55"/>
      <c r="W99" s="56"/>
      <c r="X99" s="56"/>
      <c r="Y99" s="1"/>
      <c r="Z99" s="55"/>
      <c r="AA99" s="56"/>
      <c r="AB99" s="56"/>
      <c r="AC99" s="1"/>
      <c r="AD99" s="55"/>
      <c r="AE99" s="56"/>
      <c r="AF99" s="56"/>
      <c r="AG99" s="1"/>
      <c r="AH99" s="75"/>
      <c r="AI99" s="76"/>
      <c r="AJ99" s="76"/>
      <c r="AK99" s="1"/>
      <c r="AL99" s="81"/>
      <c r="AM99" s="82"/>
      <c r="AN99" s="75"/>
      <c r="AO99" s="76"/>
      <c r="AP99" s="76"/>
      <c r="AQ99" s="76"/>
      <c r="AR99" s="76"/>
      <c r="AS99" s="1"/>
    </row>
    <row r="100" spans="2:45" ht="18" customHeight="1" x14ac:dyDescent="0.15">
      <c r="B100" s="50"/>
      <c r="C100" s="50"/>
      <c r="D100" s="50"/>
      <c r="E100" s="50"/>
      <c r="F100" s="50"/>
      <c r="G100" s="50"/>
      <c r="H100" s="50"/>
      <c r="I100" s="50"/>
      <c r="J100" s="50"/>
      <c r="K100" s="50"/>
      <c r="L100" s="50"/>
      <c r="M100" s="50"/>
      <c r="N100" s="50"/>
      <c r="O100" s="18"/>
      <c r="P100" s="7" t="s">
        <v>8</v>
      </c>
      <c r="Q100" s="22"/>
      <c r="R100" s="7" t="s">
        <v>29</v>
      </c>
      <c r="S100" s="22"/>
      <c r="T100" s="64" t="s">
        <v>31</v>
      </c>
      <c r="U100" s="65"/>
      <c r="V100" s="53"/>
      <c r="W100" s="54"/>
      <c r="X100" s="54"/>
      <c r="Y100" s="9" t="s">
        <v>11</v>
      </c>
      <c r="Z100" s="53"/>
      <c r="AA100" s="54"/>
      <c r="AB100" s="54"/>
      <c r="AC100" s="9" t="s">
        <v>11</v>
      </c>
      <c r="AD100" s="53"/>
      <c r="AE100" s="54"/>
      <c r="AF100" s="54"/>
      <c r="AG100" s="9" t="s">
        <v>11</v>
      </c>
      <c r="AH100" s="73" t="str">
        <f t="shared" ref="AH100" si="40">IF(COUNT(V100:AF101)=0,"",SUM(V100:AF100))</f>
        <v/>
      </c>
      <c r="AI100" s="74"/>
      <c r="AJ100" s="74"/>
      <c r="AK100" s="9" t="s">
        <v>11</v>
      </c>
      <c r="AL100" s="80"/>
      <c r="AM100" s="69"/>
      <c r="AN100" s="73" t="str">
        <f t="shared" ref="AN100" si="41">IF(AL100="","",AH100*AL100/1000)</f>
        <v/>
      </c>
      <c r="AO100" s="74"/>
      <c r="AP100" s="74"/>
      <c r="AQ100" s="74"/>
      <c r="AR100" s="74"/>
      <c r="AS100" s="10" t="s">
        <v>11</v>
      </c>
    </row>
    <row r="101" spans="2:45" ht="18" customHeight="1" x14ac:dyDescent="0.15">
      <c r="B101" s="50"/>
      <c r="C101" s="50"/>
      <c r="D101" s="50"/>
      <c r="E101" s="50"/>
      <c r="F101" s="50"/>
      <c r="G101" s="50"/>
      <c r="H101" s="50"/>
      <c r="I101" s="50"/>
      <c r="J101" s="50"/>
      <c r="K101" s="50"/>
      <c r="L101" s="50"/>
      <c r="M101" s="50"/>
      <c r="N101" s="50"/>
      <c r="O101" s="19"/>
      <c r="P101" s="8" t="s">
        <v>8</v>
      </c>
      <c r="Q101" s="23"/>
      <c r="R101" s="8" t="s">
        <v>29</v>
      </c>
      <c r="S101" s="23"/>
      <c r="T101" s="66" t="s">
        <v>32</v>
      </c>
      <c r="U101" s="67"/>
      <c r="V101" s="55"/>
      <c r="W101" s="56"/>
      <c r="X101" s="56"/>
      <c r="Y101" s="1"/>
      <c r="Z101" s="55"/>
      <c r="AA101" s="56"/>
      <c r="AB101" s="56"/>
      <c r="AC101" s="1"/>
      <c r="AD101" s="55"/>
      <c r="AE101" s="56"/>
      <c r="AF101" s="56"/>
      <c r="AG101" s="1"/>
      <c r="AH101" s="75"/>
      <c r="AI101" s="76"/>
      <c r="AJ101" s="76"/>
      <c r="AK101" s="1"/>
      <c r="AL101" s="81"/>
      <c r="AM101" s="82"/>
      <c r="AN101" s="75"/>
      <c r="AO101" s="76"/>
      <c r="AP101" s="76"/>
      <c r="AQ101" s="76"/>
      <c r="AR101" s="76"/>
      <c r="AS101" s="1"/>
    </row>
    <row r="102" spans="2:45" ht="18" customHeight="1" x14ac:dyDescent="0.15">
      <c r="B102" s="50"/>
      <c r="C102" s="50"/>
      <c r="D102" s="50"/>
      <c r="E102" s="50"/>
      <c r="F102" s="50"/>
      <c r="G102" s="50"/>
      <c r="H102" s="50"/>
      <c r="I102" s="50"/>
      <c r="J102" s="50"/>
      <c r="K102" s="50"/>
      <c r="L102" s="50"/>
      <c r="M102" s="50"/>
      <c r="N102" s="50"/>
      <c r="O102" s="18"/>
      <c r="P102" s="7" t="s">
        <v>8</v>
      </c>
      <c r="Q102" s="22"/>
      <c r="R102" s="7" t="s">
        <v>29</v>
      </c>
      <c r="S102" s="22"/>
      <c r="T102" s="64" t="s">
        <v>31</v>
      </c>
      <c r="U102" s="65"/>
      <c r="V102" s="53"/>
      <c r="W102" s="54"/>
      <c r="X102" s="54"/>
      <c r="Y102" s="9" t="s">
        <v>11</v>
      </c>
      <c r="Z102" s="53"/>
      <c r="AA102" s="54"/>
      <c r="AB102" s="54"/>
      <c r="AC102" s="9" t="s">
        <v>11</v>
      </c>
      <c r="AD102" s="53"/>
      <c r="AE102" s="54"/>
      <c r="AF102" s="54"/>
      <c r="AG102" s="9" t="s">
        <v>11</v>
      </c>
      <c r="AH102" s="73" t="str">
        <f t="shared" ref="AH102" si="42">IF(COUNT(V102:AF103)=0,"",SUM(V102:AF102))</f>
        <v/>
      </c>
      <c r="AI102" s="74"/>
      <c r="AJ102" s="74"/>
      <c r="AK102" s="9" t="s">
        <v>11</v>
      </c>
      <c r="AL102" s="80"/>
      <c r="AM102" s="69"/>
      <c r="AN102" s="73" t="str">
        <f t="shared" ref="AN102" si="43">IF(AL102="","",AH102*AL102/1000)</f>
        <v/>
      </c>
      <c r="AO102" s="74"/>
      <c r="AP102" s="74"/>
      <c r="AQ102" s="74"/>
      <c r="AR102" s="74"/>
      <c r="AS102" s="10" t="s">
        <v>11</v>
      </c>
    </row>
    <row r="103" spans="2:45" ht="18" customHeight="1" x14ac:dyDescent="0.15">
      <c r="B103" s="50"/>
      <c r="C103" s="50"/>
      <c r="D103" s="50"/>
      <c r="E103" s="50"/>
      <c r="F103" s="50"/>
      <c r="G103" s="50"/>
      <c r="H103" s="50"/>
      <c r="I103" s="50"/>
      <c r="J103" s="50"/>
      <c r="K103" s="50"/>
      <c r="L103" s="50"/>
      <c r="M103" s="50"/>
      <c r="N103" s="50"/>
      <c r="O103" s="19"/>
      <c r="P103" s="8" t="s">
        <v>8</v>
      </c>
      <c r="Q103" s="23"/>
      <c r="R103" s="8" t="s">
        <v>29</v>
      </c>
      <c r="S103" s="23"/>
      <c r="T103" s="66" t="s">
        <v>32</v>
      </c>
      <c r="U103" s="67"/>
      <c r="V103" s="55"/>
      <c r="W103" s="56"/>
      <c r="X103" s="56"/>
      <c r="Y103" s="1"/>
      <c r="Z103" s="55"/>
      <c r="AA103" s="56"/>
      <c r="AB103" s="56"/>
      <c r="AC103" s="1"/>
      <c r="AD103" s="55"/>
      <c r="AE103" s="56"/>
      <c r="AF103" s="56"/>
      <c r="AG103" s="1"/>
      <c r="AH103" s="75"/>
      <c r="AI103" s="76"/>
      <c r="AJ103" s="76"/>
      <c r="AK103" s="1"/>
      <c r="AL103" s="81"/>
      <c r="AM103" s="82"/>
      <c r="AN103" s="75"/>
      <c r="AO103" s="76"/>
      <c r="AP103" s="76"/>
      <c r="AQ103" s="76"/>
      <c r="AR103" s="76"/>
      <c r="AS103" s="1"/>
    </row>
    <row r="104" spans="2:45" ht="18" customHeight="1" x14ac:dyDescent="0.15">
      <c r="B104" s="50"/>
      <c r="C104" s="50"/>
      <c r="D104" s="50"/>
      <c r="E104" s="50"/>
      <c r="F104" s="50"/>
      <c r="G104" s="50"/>
      <c r="H104" s="50"/>
      <c r="I104" s="50"/>
      <c r="J104" s="50"/>
      <c r="K104" s="50"/>
      <c r="L104" s="50"/>
      <c r="M104" s="50"/>
      <c r="N104" s="50"/>
      <c r="O104" s="18"/>
      <c r="P104" s="7" t="s">
        <v>8</v>
      </c>
      <c r="Q104" s="22"/>
      <c r="R104" s="7" t="s">
        <v>29</v>
      </c>
      <c r="S104" s="22"/>
      <c r="T104" s="64" t="s">
        <v>31</v>
      </c>
      <c r="U104" s="65"/>
      <c r="V104" s="53"/>
      <c r="W104" s="54"/>
      <c r="X104" s="54"/>
      <c r="Y104" s="9" t="s">
        <v>11</v>
      </c>
      <c r="Z104" s="53"/>
      <c r="AA104" s="54"/>
      <c r="AB104" s="54"/>
      <c r="AC104" s="9" t="s">
        <v>11</v>
      </c>
      <c r="AD104" s="53"/>
      <c r="AE104" s="54"/>
      <c r="AF104" s="54"/>
      <c r="AG104" s="9" t="s">
        <v>11</v>
      </c>
      <c r="AH104" s="73" t="str">
        <f t="shared" ref="AH104" si="44">IF(COUNT(V104:AF105)=0,"",SUM(V104:AF104))</f>
        <v/>
      </c>
      <c r="AI104" s="74"/>
      <c r="AJ104" s="74"/>
      <c r="AK104" s="9" t="s">
        <v>11</v>
      </c>
      <c r="AL104" s="80"/>
      <c r="AM104" s="69"/>
      <c r="AN104" s="73" t="str">
        <f t="shared" ref="AN104" si="45">IF(AL104="","",AH104*AL104/1000)</f>
        <v/>
      </c>
      <c r="AO104" s="74"/>
      <c r="AP104" s="74"/>
      <c r="AQ104" s="74"/>
      <c r="AR104" s="74"/>
      <c r="AS104" s="10" t="s">
        <v>11</v>
      </c>
    </row>
    <row r="105" spans="2:45" ht="15.75" customHeight="1" x14ac:dyDescent="0.15">
      <c r="B105" s="50"/>
      <c r="C105" s="50"/>
      <c r="D105" s="50"/>
      <c r="E105" s="50"/>
      <c r="F105" s="50"/>
      <c r="G105" s="50"/>
      <c r="H105" s="50"/>
      <c r="I105" s="50"/>
      <c r="J105" s="50"/>
      <c r="K105" s="50"/>
      <c r="L105" s="50"/>
      <c r="M105" s="50"/>
      <c r="N105" s="50"/>
      <c r="O105" s="19"/>
      <c r="P105" s="8" t="s">
        <v>8</v>
      </c>
      <c r="Q105" s="23"/>
      <c r="R105" s="8" t="s">
        <v>29</v>
      </c>
      <c r="S105" s="23"/>
      <c r="T105" s="66" t="s">
        <v>32</v>
      </c>
      <c r="U105" s="67"/>
      <c r="V105" s="55"/>
      <c r="W105" s="56"/>
      <c r="X105" s="56"/>
      <c r="Y105" s="1"/>
      <c r="Z105" s="55"/>
      <c r="AA105" s="56"/>
      <c r="AB105" s="56"/>
      <c r="AC105" s="1"/>
      <c r="AD105" s="55"/>
      <c r="AE105" s="56"/>
      <c r="AF105" s="56"/>
      <c r="AG105" s="1"/>
      <c r="AH105" s="75"/>
      <c r="AI105" s="76"/>
      <c r="AJ105" s="76"/>
      <c r="AK105" s="1"/>
      <c r="AL105" s="81"/>
      <c r="AM105" s="82"/>
      <c r="AN105" s="75"/>
      <c r="AO105" s="76"/>
      <c r="AP105" s="76"/>
      <c r="AQ105" s="76"/>
      <c r="AR105" s="76"/>
      <c r="AS105" s="1"/>
    </row>
    <row r="106" spans="2:45" ht="15.75" customHeight="1" x14ac:dyDescent="0.15">
      <c r="B106" s="50"/>
      <c r="C106" s="50"/>
      <c r="D106" s="50"/>
      <c r="E106" s="50"/>
      <c r="F106" s="50"/>
      <c r="G106" s="50"/>
      <c r="H106" s="50"/>
      <c r="I106" s="50"/>
      <c r="J106" s="50"/>
      <c r="K106" s="50"/>
      <c r="L106" s="50"/>
      <c r="M106" s="50"/>
      <c r="N106" s="50"/>
      <c r="O106" s="18"/>
      <c r="P106" s="7" t="s">
        <v>8</v>
      </c>
      <c r="Q106" s="22"/>
      <c r="R106" s="7" t="s">
        <v>29</v>
      </c>
      <c r="S106" s="22"/>
      <c r="T106" s="64" t="s">
        <v>31</v>
      </c>
      <c r="U106" s="65"/>
      <c r="V106" s="53"/>
      <c r="W106" s="54"/>
      <c r="X106" s="54"/>
      <c r="Y106" s="9" t="s">
        <v>11</v>
      </c>
      <c r="Z106" s="53"/>
      <c r="AA106" s="54"/>
      <c r="AB106" s="54"/>
      <c r="AC106" s="9" t="s">
        <v>11</v>
      </c>
      <c r="AD106" s="53"/>
      <c r="AE106" s="54"/>
      <c r="AF106" s="54"/>
      <c r="AG106" s="9" t="s">
        <v>11</v>
      </c>
      <c r="AH106" s="73" t="str">
        <f t="shared" ref="AH106" si="46">IF(COUNT(V106:AF107)=0,"",SUM(V106:AF106))</f>
        <v/>
      </c>
      <c r="AI106" s="74"/>
      <c r="AJ106" s="74"/>
      <c r="AK106" s="9" t="s">
        <v>11</v>
      </c>
      <c r="AL106" s="80"/>
      <c r="AM106" s="69"/>
      <c r="AN106" s="73" t="str">
        <f t="shared" ref="AN106" si="47">IF(AL106="","",AH106*AL106/1000)</f>
        <v/>
      </c>
      <c r="AO106" s="74"/>
      <c r="AP106" s="74"/>
      <c r="AQ106" s="74"/>
      <c r="AR106" s="74"/>
      <c r="AS106" s="10" t="s">
        <v>11</v>
      </c>
    </row>
    <row r="107" spans="2:45" ht="15.75" customHeight="1" x14ac:dyDescent="0.15">
      <c r="B107" s="50"/>
      <c r="C107" s="50"/>
      <c r="D107" s="50"/>
      <c r="E107" s="50"/>
      <c r="F107" s="50"/>
      <c r="G107" s="50"/>
      <c r="H107" s="50"/>
      <c r="I107" s="50"/>
      <c r="J107" s="50"/>
      <c r="K107" s="50"/>
      <c r="L107" s="50"/>
      <c r="M107" s="50"/>
      <c r="N107" s="50"/>
      <c r="O107" s="19"/>
      <c r="P107" s="8" t="s">
        <v>8</v>
      </c>
      <c r="Q107" s="23"/>
      <c r="R107" s="8" t="s">
        <v>29</v>
      </c>
      <c r="S107" s="23"/>
      <c r="T107" s="66" t="s">
        <v>32</v>
      </c>
      <c r="U107" s="67"/>
      <c r="V107" s="55"/>
      <c r="W107" s="56"/>
      <c r="X107" s="56"/>
      <c r="Y107" s="1"/>
      <c r="Z107" s="55"/>
      <c r="AA107" s="56"/>
      <c r="AB107" s="56"/>
      <c r="AC107" s="1"/>
      <c r="AD107" s="55"/>
      <c r="AE107" s="56"/>
      <c r="AF107" s="56"/>
      <c r="AG107" s="1"/>
      <c r="AH107" s="75"/>
      <c r="AI107" s="76"/>
      <c r="AJ107" s="76"/>
      <c r="AK107" s="1"/>
      <c r="AL107" s="81"/>
      <c r="AM107" s="82"/>
      <c r="AN107" s="75"/>
      <c r="AO107" s="76"/>
      <c r="AP107" s="76"/>
      <c r="AQ107" s="76"/>
      <c r="AR107" s="76"/>
      <c r="AS107" s="1"/>
    </row>
    <row r="108" spans="2:45" ht="18" customHeight="1" x14ac:dyDescent="0.15">
      <c r="B108" s="50"/>
      <c r="C108" s="50"/>
      <c r="D108" s="50"/>
      <c r="E108" s="50"/>
      <c r="F108" s="50"/>
      <c r="G108" s="50"/>
      <c r="H108" s="50"/>
      <c r="I108" s="50"/>
      <c r="J108" s="50"/>
      <c r="K108" s="50"/>
      <c r="L108" s="50"/>
      <c r="M108" s="50"/>
      <c r="N108" s="50"/>
      <c r="O108" s="18"/>
      <c r="P108" s="7" t="s">
        <v>8</v>
      </c>
      <c r="Q108" s="22"/>
      <c r="R108" s="7" t="s">
        <v>29</v>
      </c>
      <c r="S108" s="22"/>
      <c r="T108" s="64" t="s">
        <v>31</v>
      </c>
      <c r="U108" s="65"/>
      <c r="V108" s="53"/>
      <c r="W108" s="54"/>
      <c r="X108" s="54"/>
      <c r="Y108" s="9" t="s">
        <v>11</v>
      </c>
      <c r="Z108" s="53"/>
      <c r="AA108" s="54"/>
      <c r="AB108" s="54"/>
      <c r="AC108" s="9" t="s">
        <v>11</v>
      </c>
      <c r="AD108" s="53"/>
      <c r="AE108" s="54"/>
      <c r="AF108" s="54"/>
      <c r="AG108" s="9" t="s">
        <v>11</v>
      </c>
      <c r="AH108" s="73" t="str">
        <f t="shared" ref="AH108" si="48">IF(COUNT(V108:AF109)=0,"",SUM(V108:AF108))</f>
        <v/>
      </c>
      <c r="AI108" s="74"/>
      <c r="AJ108" s="74"/>
      <c r="AK108" s="9" t="s">
        <v>11</v>
      </c>
      <c r="AL108" s="80"/>
      <c r="AM108" s="69"/>
      <c r="AN108" s="73" t="str">
        <f t="shared" ref="AN108" si="49">IF(AL108="","",AH108*AL108/1000)</f>
        <v/>
      </c>
      <c r="AO108" s="74"/>
      <c r="AP108" s="74"/>
      <c r="AQ108" s="74"/>
      <c r="AR108" s="74"/>
      <c r="AS108" s="10" t="s">
        <v>11</v>
      </c>
    </row>
    <row r="109" spans="2:45" ht="15.75" customHeight="1" x14ac:dyDescent="0.15">
      <c r="B109" s="50"/>
      <c r="C109" s="50"/>
      <c r="D109" s="50"/>
      <c r="E109" s="50"/>
      <c r="F109" s="50"/>
      <c r="G109" s="50"/>
      <c r="H109" s="50"/>
      <c r="I109" s="50"/>
      <c r="J109" s="50"/>
      <c r="K109" s="50"/>
      <c r="L109" s="50"/>
      <c r="M109" s="50"/>
      <c r="N109" s="50"/>
      <c r="O109" s="19"/>
      <c r="P109" s="8" t="s">
        <v>8</v>
      </c>
      <c r="Q109" s="23"/>
      <c r="R109" s="8" t="s">
        <v>29</v>
      </c>
      <c r="S109" s="23"/>
      <c r="T109" s="66" t="s">
        <v>32</v>
      </c>
      <c r="U109" s="67"/>
      <c r="V109" s="55"/>
      <c r="W109" s="56"/>
      <c r="X109" s="56"/>
      <c r="Y109" s="1"/>
      <c r="Z109" s="55"/>
      <c r="AA109" s="56"/>
      <c r="AB109" s="56"/>
      <c r="AC109" s="1"/>
      <c r="AD109" s="55"/>
      <c r="AE109" s="56"/>
      <c r="AF109" s="56"/>
      <c r="AG109" s="1"/>
      <c r="AH109" s="75"/>
      <c r="AI109" s="76"/>
      <c r="AJ109" s="76"/>
      <c r="AK109" s="1"/>
      <c r="AL109" s="81"/>
      <c r="AM109" s="82"/>
      <c r="AN109" s="75"/>
      <c r="AO109" s="76"/>
      <c r="AP109" s="76"/>
      <c r="AQ109" s="76"/>
      <c r="AR109" s="76"/>
      <c r="AS109" s="1"/>
    </row>
    <row r="110" spans="2:45" ht="15.75" customHeight="1" x14ac:dyDescent="0.15">
      <c r="B110" s="68"/>
      <c r="C110" s="68"/>
      <c r="D110" s="68"/>
      <c r="E110" s="68"/>
      <c r="F110" s="68"/>
      <c r="G110" s="68"/>
      <c r="H110" s="68"/>
      <c r="I110" s="68"/>
      <c r="J110" s="68"/>
      <c r="K110" s="68"/>
      <c r="L110" s="68"/>
      <c r="M110" s="68"/>
      <c r="N110" s="69"/>
      <c r="O110" s="89" t="s">
        <v>12</v>
      </c>
      <c r="P110" s="90"/>
      <c r="Q110" s="90"/>
      <c r="R110" s="90"/>
      <c r="S110" s="90"/>
      <c r="T110" s="90"/>
      <c r="U110" s="91"/>
      <c r="V110" s="57">
        <f>SUM(V92:X109)</f>
        <v>0</v>
      </c>
      <c r="W110" s="58"/>
      <c r="X110" s="58"/>
      <c r="Y110" s="9" t="s">
        <v>11</v>
      </c>
      <c r="Z110" s="57">
        <f>SUM(Z92:AB109)</f>
        <v>0</v>
      </c>
      <c r="AA110" s="58"/>
      <c r="AB110" s="58"/>
      <c r="AC110" s="9" t="s">
        <v>11</v>
      </c>
      <c r="AD110" s="57">
        <f>SUM(AD92:AF109)</f>
        <v>0</v>
      </c>
      <c r="AE110" s="58"/>
      <c r="AF110" s="58"/>
      <c r="AG110" s="9" t="s">
        <v>11</v>
      </c>
      <c r="AH110" s="57">
        <f>SUM(AH92:AJ109)</f>
        <v>0</v>
      </c>
      <c r="AI110" s="58"/>
      <c r="AJ110" s="58"/>
      <c r="AK110" s="9" t="s">
        <v>11</v>
      </c>
      <c r="AL110" s="80"/>
      <c r="AM110" s="69"/>
      <c r="AN110" s="73">
        <f>SUM(AN92:AR109)</f>
        <v>0</v>
      </c>
      <c r="AO110" s="74"/>
      <c r="AP110" s="74"/>
      <c r="AQ110" s="74"/>
      <c r="AR110" s="74"/>
      <c r="AS110" s="10" t="s">
        <v>11</v>
      </c>
    </row>
    <row r="111" spans="2:45" ht="15.75" customHeight="1" x14ac:dyDescent="0.15">
      <c r="B111" s="62"/>
      <c r="C111" s="62"/>
      <c r="D111" s="62"/>
      <c r="E111" s="62"/>
      <c r="F111" s="62"/>
      <c r="G111" s="62"/>
      <c r="H111" s="62"/>
      <c r="I111" s="62"/>
      <c r="J111" s="62"/>
      <c r="K111" s="62"/>
      <c r="L111" s="62"/>
      <c r="M111" s="62"/>
      <c r="N111" s="70"/>
      <c r="O111" s="92"/>
      <c r="P111" s="93"/>
      <c r="Q111" s="93"/>
      <c r="R111" s="93"/>
      <c r="S111" s="93"/>
      <c r="T111" s="93"/>
      <c r="U111" s="94"/>
      <c r="V111" s="59"/>
      <c r="W111" s="60"/>
      <c r="X111" s="60"/>
      <c r="Y111" s="1"/>
      <c r="Z111" s="59"/>
      <c r="AA111" s="60"/>
      <c r="AB111" s="60"/>
      <c r="AC111" s="1"/>
      <c r="AD111" s="59"/>
      <c r="AE111" s="60"/>
      <c r="AF111" s="60"/>
      <c r="AG111" s="1"/>
      <c r="AH111" s="59"/>
      <c r="AI111" s="60"/>
      <c r="AJ111" s="60"/>
      <c r="AK111" s="1"/>
      <c r="AL111" s="81"/>
      <c r="AM111" s="82"/>
      <c r="AN111" s="75"/>
      <c r="AO111" s="76"/>
      <c r="AP111" s="76"/>
      <c r="AQ111" s="76"/>
      <c r="AR111" s="76"/>
      <c r="AS111" s="1"/>
    </row>
    <row r="112" spans="2:45" ht="15.75" customHeight="1" x14ac:dyDescent="0.15">
      <c r="B112" s="62"/>
      <c r="C112" s="62"/>
      <c r="D112" s="62"/>
      <c r="E112" s="62"/>
      <c r="F112" s="62"/>
      <c r="G112" s="62"/>
      <c r="H112" s="62"/>
      <c r="I112" s="62"/>
      <c r="J112" s="62"/>
      <c r="K112" s="62"/>
      <c r="L112" s="62"/>
      <c r="M112" s="62"/>
      <c r="N112" s="70"/>
      <c r="O112" s="34" t="s">
        <v>53</v>
      </c>
      <c r="P112" s="35"/>
      <c r="Q112" s="35"/>
      <c r="R112" s="35"/>
      <c r="S112" s="35"/>
      <c r="T112" s="35"/>
      <c r="U112" s="36"/>
      <c r="V112" s="73" t="str">
        <f>IF(V110=0,"",V74+V110)</f>
        <v/>
      </c>
      <c r="W112" s="74"/>
      <c r="X112" s="74"/>
      <c r="Y112" s="9" t="s">
        <v>11</v>
      </c>
      <c r="Z112" s="73" t="str">
        <f>IF(Z110=0,"",Z74+Z110)</f>
        <v/>
      </c>
      <c r="AA112" s="74"/>
      <c r="AB112" s="74"/>
      <c r="AC112" s="9" t="s">
        <v>11</v>
      </c>
      <c r="AD112" s="73" t="str">
        <f>IF(AD110=0,"",AD74+AD110)</f>
        <v/>
      </c>
      <c r="AE112" s="74"/>
      <c r="AF112" s="74"/>
      <c r="AG112" s="9" t="s">
        <v>11</v>
      </c>
      <c r="AH112" s="73" t="str">
        <f>IF(AH110=0,"",AH74+AH110)</f>
        <v/>
      </c>
      <c r="AI112" s="74"/>
      <c r="AJ112" s="74"/>
      <c r="AK112" s="9" t="s">
        <v>11</v>
      </c>
      <c r="AL112" s="34"/>
      <c r="AM112" s="36"/>
      <c r="AN112" s="73" t="str">
        <f>IF(AN110=0,"",AN74+AN110)</f>
        <v/>
      </c>
      <c r="AO112" s="74"/>
      <c r="AP112" s="74"/>
      <c r="AQ112" s="74"/>
      <c r="AR112" s="74"/>
      <c r="AS112" s="10" t="s">
        <v>11</v>
      </c>
    </row>
    <row r="113" spans="2:45" ht="15.75" customHeight="1" x14ac:dyDescent="0.15">
      <c r="B113" s="62"/>
      <c r="C113" s="62"/>
      <c r="D113" s="62"/>
      <c r="E113" s="62"/>
      <c r="F113" s="62"/>
      <c r="G113" s="62"/>
      <c r="H113" s="62"/>
      <c r="I113" s="62"/>
      <c r="J113" s="62"/>
      <c r="K113" s="62"/>
      <c r="L113" s="62"/>
      <c r="M113" s="62"/>
      <c r="N113" s="70"/>
      <c r="O113" s="40"/>
      <c r="P113" s="41"/>
      <c r="Q113" s="41"/>
      <c r="R113" s="41"/>
      <c r="S113" s="41"/>
      <c r="T113" s="41"/>
      <c r="U113" s="42"/>
      <c r="V113" s="75"/>
      <c r="W113" s="76"/>
      <c r="X113" s="76"/>
      <c r="Y113" s="1"/>
      <c r="Z113" s="75"/>
      <c r="AA113" s="76"/>
      <c r="AB113" s="76"/>
      <c r="AC113" s="1"/>
      <c r="AD113" s="75"/>
      <c r="AE113" s="76"/>
      <c r="AF113" s="76"/>
      <c r="AG113" s="1"/>
      <c r="AH113" s="75"/>
      <c r="AI113" s="76"/>
      <c r="AJ113" s="76"/>
      <c r="AK113" s="1"/>
      <c r="AL113" s="40"/>
      <c r="AM113" s="42"/>
      <c r="AN113" s="75"/>
      <c r="AO113" s="76"/>
      <c r="AP113" s="76"/>
      <c r="AQ113" s="76"/>
      <c r="AR113" s="76"/>
      <c r="AS113" s="1"/>
    </row>
    <row r="114" spans="2:45" ht="15.75" customHeight="1" x14ac:dyDescent="0.15"/>
    <row r="115" spans="2:45" ht="5.25" customHeight="1" x14ac:dyDescent="0.15"/>
    <row r="116" spans="2:45" ht="24" customHeight="1" x14ac:dyDescent="0.15">
      <c r="AI116" s="87" t="s">
        <v>52</v>
      </c>
      <c r="AJ116" s="87"/>
      <c r="AK116" s="87"/>
      <c r="AL116" s="87"/>
      <c r="AM116" s="87"/>
      <c r="AN116" s="87"/>
      <c r="AO116" s="87"/>
      <c r="AP116" s="87"/>
      <c r="AQ116" s="87"/>
      <c r="AR116" s="87"/>
      <c r="AS116" s="87"/>
    </row>
    <row r="117" spans="2:45" ht="9" customHeight="1" x14ac:dyDescent="0.15">
      <c r="AI117" s="87"/>
      <c r="AJ117" s="87"/>
      <c r="AK117" s="87"/>
      <c r="AL117" s="87"/>
      <c r="AM117" s="87"/>
      <c r="AN117" s="87"/>
      <c r="AO117" s="87"/>
      <c r="AP117" s="87"/>
      <c r="AQ117" s="87"/>
      <c r="AR117" s="87"/>
      <c r="AS117" s="87"/>
    </row>
    <row r="118" spans="2:45" ht="18" customHeight="1" x14ac:dyDescent="0.15">
      <c r="B118" s="3"/>
      <c r="C118" s="3"/>
      <c r="D118" s="3"/>
      <c r="E118" s="3"/>
      <c r="F118" s="3"/>
      <c r="G118" s="3"/>
      <c r="H118" s="3"/>
      <c r="I118" s="3"/>
      <c r="J118" s="2"/>
      <c r="K118" s="2"/>
      <c r="L118" s="2"/>
      <c r="M118" s="2"/>
      <c r="N118" s="2"/>
      <c r="O118" s="2"/>
      <c r="P118" s="2"/>
      <c r="Q118" s="2"/>
      <c r="R118" s="2"/>
      <c r="S118" s="2"/>
      <c r="T118" s="2"/>
      <c r="U118" s="4" t="s">
        <v>38</v>
      </c>
      <c r="V118" s="2"/>
      <c r="W118" s="2"/>
      <c r="AI118" s="87"/>
      <c r="AJ118" s="87"/>
      <c r="AK118" s="87"/>
      <c r="AL118" s="87"/>
      <c r="AM118" s="87"/>
      <c r="AN118" s="87"/>
      <c r="AO118" s="87"/>
      <c r="AP118" s="87"/>
      <c r="AQ118" s="87"/>
      <c r="AR118" s="87"/>
      <c r="AS118" s="87"/>
    </row>
    <row r="119" spans="2:45" ht="13.5" customHeight="1" x14ac:dyDescent="0.15">
      <c r="M119" s="2"/>
      <c r="N119" s="85" t="s">
        <v>0</v>
      </c>
      <c r="O119" s="85"/>
      <c r="P119" s="85"/>
      <c r="Q119" s="85"/>
      <c r="R119" s="85"/>
      <c r="S119" s="85"/>
      <c r="T119" s="85"/>
      <c r="U119" s="85"/>
      <c r="V119" s="85"/>
      <c r="W119" s="85"/>
      <c r="X119" s="85"/>
      <c r="Y119" s="85"/>
      <c r="Z119" s="85"/>
      <c r="AA119" s="85"/>
      <c r="AB119" s="85"/>
      <c r="AC119" s="85"/>
      <c r="AD119" s="85"/>
      <c r="AE119" s="85"/>
      <c r="AF119" s="2"/>
    </row>
    <row r="120" spans="2:45" ht="13.5" customHeight="1" x14ac:dyDescent="0.15">
      <c r="M120" s="5"/>
      <c r="N120" s="86"/>
      <c r="O120" s="86"/>
      <c r="P120" s="86"/>
      <c r="Q120" s="86"/>
      <c r="R120" s="86"/>
      <c r="S120" s="86"/>
      <c r="T120" s="86"/>
      <c r="U120" s="86"/>
      <c r="V120" s="86"/>
      <c r="W120" s="86"/>
      <c r="X120" s="86"/>
      <c r="Y120" s="86"/>
      <c r="Z120" s="86"/>
      <c r="AA120" s="86"/>
      <c r="AB120" s="86"/>
      <c r="AC120" s="86"/>
      <c r="AD120" s="86"/>
      <c r="AE120" s="86"/>
      <c r="AF120" s="5"/>
      <c r="AH120" s="80"/>
      <c r="AI120" s="68"/>
      <c r="AJ120" s="35" t="s">
        <v>65</v>
      </c>
      <c r="AK120" s="35"/>
      <c r="AL120" s="35"/>
      <c r="AM120" s="35"/>
      <c r="AN120" s="97" t="str">
        <f>IF(AH120&lt;&gt;"","４","")</f>
        <v/>
      </c>
      <c r="AO120" s="97"/>
      <c r="AP120" s="35" t="s">
        <v>66</v>
      </c>
      <c r="AQ120" s="36"/>
    </row>
    <row r="121" spans="2:45" ht="13.5" customHeight="1" x14ac:dyDescent="0.15">
      <c r="AH121" s="88"/>
      <c r="AI121" s="62"/>
      <c r="AJ121" s="38"/>
      <c r="AK121" s="38"/>
      <c r="AL121" s="38"/>
      <c r="AM121" s="38"/>
      <c r="AN121" s="95"/>
      <c r="AO121" s="95"/>
      <c r="AP121" s="38"/>
      <c r="AQ121" s="39"/>
    </row>
    <row r="122" spans="2:45" ht="5.25" customHeight="1" x14ac:dyDescent="0.15">
      <c r="AH122" s="81"/>
      <c r="AI122" s="63"/>
      <c r="AJ122" s="41"/>
      <c r="AK122" s="41"/>
      <c r="AL122" s="41"/>
      <c r="AM122" s="41"/>
      <c r="AN122" s="96"/>
      <c r="AO122" s="96"/>
      <c r="AP122" s="41"/>
      <c r="AQ122" s="42"/>
    </row>
    <row r="123" spans="2:45" ht="12" customHeight="1" x14ac:dyDescent="0.15">
      <c r="B123" s="34" t="s">
        <v>1</v>
      </c>
      <c r="C123" s="35"/>
      <c r="D123" s="35"/>
      <c r="E123" s="35"/>
      <c r="F123" s="35"/>
      <c r="G123" s="35"/>
      <c r="H123" s="35"/>
      <c r="I123" s="36"/>
      <c r="J123" s="43" t="s">
        <v>2</v>
      </c>
      <c r="K123" s="44"/>
      <c r="L123" s="6" t="s">
        <v>3</v>
      </c>
      <c r="M123" s="45" t="s">
        <v>4</v>
      </c>
      <c r="N123" s="44"/>
      <c r="O123" s="45" t="s">
        <v>5</v>
      </c>
      <c r="P123" s="46"/>
      <c r="Q123" s="46"/>
      <c r="R123" s="46"/>
      <c r="S123" s="46"/>
      <c r="T123" s="44"/>
      <c r="U123" s="45" t="s">
        <v>6</v>
      </c>
      <c r="V123" s="46"/>
      <c r="W123" s="44"/>
    </row>
    <row r="124" spans="2:45" ht="13.5" customHeight="1" x14ac:dyDescent="0.15">
      <c r="B124" s="37"/>
      <c r="C124" s="38"/>
      <c r="D124" s="38"/>
      <c r="E124" s="38"/>
      <c r="F124" s="38"/>
      <c r="G124" s="38"/>
      <c r="H124" s="38"/>
      <c r="I124" s="39"/>
      <c r="J124" s="27">
        <v>2</v>
      </c>
      <c r="K124" s="47">
        <v>6</v>
      </c>
      <c r="L124" s="48">
        <v>1</v>
      </c>
      <c r="M124" s="49">
        <v>0</v>
      </c>
      <c r="N124" s="30">
        <v>1</v>
      </c>
      <c r="O124" s="27">
        <v>9</v>
      </c>
      <c r="P124" s="28">
        <v>3</v>
      </c>
      <c r="Q124" s="28">
        <v>1</v>
      </c>
      <c r="R124" s="28">
        <v>6</v>
      </c>
      <c r="S124" s="28">
        <v>0</v>
      </c>
      <c r="T124" s="30">
        <v>5</v>
      </c>
      <c r="U124" s="27" t="str">
        <f>IF(U86="","",U86)</f>
        <v/>
      </c>
      <c r="V124" s="28" t="str">
        <f>IF(V86="","",V86)</f>
        <v/>
      </c>
      <c r="W124" s="30" t="str">
        <f>IF(W86="","",W86)</f>
        <v/>
      </c>
      <c r="X124" s="61" t="s">
        <v>37</v>
      </c>
      <c r="Y124" s="61"/>
      <c r="Z124" s="61"/>
      <c r="AA124" s="61"/>
      <c r="AB124" s="61"/>
      <c r="AC124" s="95" t="str">
        <f>IF(B130="","",AC10)</f>
        <v/>
      </c>
      <c r="AD124" s="95"/>
      <c r="AE124" s="95"/>
      <c r="AF124" s="95"/>
      <c r="AG124" s="95"/>
      <c r="AH124" s="95"/>
      <c r="AI124" s="95"/>
      <c r="AJ124" s="95"/>
      <c r="AK124" s="95"/>
      <c r="AL124" s="95"/>
      <c r="AM124" s="95"/>
      <c r="AN124" s="95"/>
      <c r="AO124" s="95"/>
      <c r="AP124" s="95"/>
      <c r="AQ124" s="95"/>
    </row>
    <row r="125" spans="2:45" ht="9" customHeight="1" x14ac:dyDescent="0.15">
      <c r="B125" s="37"/>
      <c r="C125" s="38"/>
      <c r="D125" s="38"/>
      <c r="E125" s="38"/>
      <c r="F125" s="38"/>
      <c r="G125" s="38"/>
      <c r="H125" s="38"/>
      <c r="I125" s="39"/>
      <c r="J125" s="27"/>
      <c r="K125" s="47"/>
      <c r="L125" s="48"/>
      <c r="M125" s="49"/>
      <c r="N125" s="30"/>
      <c r="O125" s="27"/>
      <c r="P125" s="28"/>
      <c r="Q125" s="28"/>
      <c r="R125" s="28"/>
      <c r="S125" s="28"/>
      <c r="T125" s="30"/>
      <c r="U125" s="27"/>
      <c r="V125" s="28"/>
      <c r="W125" s="30"/>
      <c r="X125" s="61"/>
      <c r="Y125" s="61"/>
      <c r="Z125" s="61"/>
      <c r="AA125" s="61"/>
      <c r="AB125" s="61"/>
      <c r="AC125" s="96"/>
      <c r="AD125" s="96"/>
      <c r="AE125" s="96"/>
      <c r="AF125" s="96"/>
      <c r="AG125" s="96"/>
      <c r="AH125" s="96"/>
      <c r="AI125" s="96"/>
      <c r="AJ125" s="96"/>
      <c r="AK125" s="96"/>
      <c r="AL125" s="96"/>
      <c r="AM125" s="96"/>
      <c r="AN125" s="96"/>
      <c r="AO125" s="96"/>
      <c r="AP125" s="96"/>
      <c r="AQ125" s="96"/>
    </row>
    <row r="126" spans="2:45" ht="5.25" customHeight="1" x14ac:dyDescent="0.15">
      <c r="B126" s="40"/>
      <c r="C126" s="41"/>
      <c r="D126" s="41"/>
      <c r="E126" s="41"/>
      <c r="F126" s="41"/>
      <c r="G126" s="41"/>
      <c r="H126" s="41"/>
      <c r="I126" s="42"/>
      <c r="J126" s="27"/>
      <c r="K126" s="47"/>
      <c r="L126" s="48"/>
      <c r="M126" s="49"/>
      <c r="N126" s="30"/>
      <c r="O126" s="27"/>
      <c r="P126" s="28"/>
      <c r="Q126" s="28"/>
      <c r="R126" s="28"/>
      <c r="S126" s="28"/>
      <c r="T126" s="30"/>
      <c r="U126" s="27"/>
      <c r="V126" s="29"/>
      <c r="W126" s="31"/>
    </row>
    <row r="127" spans="2:45" ht="15.75" customHeight="1" x14ac:dyDescent="0.15">
      <c r="B127" s="32" t="s">
        <v>21</v>
      </c>
      <c r="C127" s="32"/>
      <c r="D127" s="32"/>
      <c r="E127" s="32"/>
      <c r="F127" s="32"/>
      <c r="G127" s="32"/>
      <c r="H127" s="32"/>
      <c r="I127" s="32"/>
      <c r="J127" s="32" t="s">
        <v>22</v>
      </c>
      <c r="K127" s="32"/>
      <c r="L127" s="32"/>
      <c r="M127" s="32"/>
      <c r="N127" s="32"/>
      <c r="O127" s="32" t="s">
        <v>7</v>
      </c>
      <c r="P127" s="32"/>
      <c r="Q127" s="32"/>
      <c r="R127" s="32"/>
      <c r="S127" s="32"/>
      <c r="T127" s="32"/>
      <c r="U127" s="32"/>
      <c r="V127" s="77" t="s">
        <v>39</v>
      </c>
      <c r="W127" s="78"/>
      <c r="X127" s="78"/>
      <c r="Y127" s="78"/>
      <c r="Z127" s="78"/>
      <c r="AA127" s="78"/>
      <c r="AB127" s="78"/>
      <c r="AC127" s="78"/>
      <c r="AD127" s="78"/>
      <c r="AE127" s="78"/>
      <c r="AF127" s="78"/>
      <c r="AG127" s="78"/>
      <c r="AH127" s="78"/>
      <c r="AI127" s="78"/>
      <c r="AJ127" s="78"/>
      <c r="AK127" s="78"/>
      <c r="AL127" s="78"/>
      <c r="AM127" s="78"/>
      <c r="AN127" s="78"/>
      <c r="AO127" s="78"/>
      <c r="AP127" s="78"/>
      <c r="AQ127" s="78"/>
      <c r="AR127" s="78"/>
      <c r="AS127" s="79"/>
    </row>
    <row r="128" spans="2:45" ht="13.5" customHeight="1" x14ac:dyDescent="0.15">
      <c r="B128" s="32"/>
      <c r="C128" s="32"/>
      <c r="D128" s="32"/>
      <c r="E128" s="32"/>
      <c r="F128" s="32"/>
      <c r="G128" s="32"/>
      <c r="H128" s="32"/>
      <c r="I128" s="32"/>
      <c r="J128" s="32"/>
      <c r="K128" s="32"/>
      <c r="L128" s="32"/>
      <c r="M128" s="32"/>
      <c r="N128" s="32"/>
      <c r="O128" s="32"/>
      <c r="P128" s="32"/>
      <c r="Q128" s="32"/>
      <c r="R128" s="32"/>
      <c r="S128" s="32"/>
      <c r="T128" s="32"/>
      <c r="U128" s="32"/>
      <c r="V128" s="33" t="s">
        <v>24</v>
      </c>
      <c r="W128" s="33"/>
      <c r="X128" s="33"/>
      <c r="Y128" s="33"/>
      <c r="Z128" s="51" t="s">
        <v>34</v>
      </c>
      <c r="AA128" s="52"/>
      <c r="AB128" s="52"/>
      <c r="AC128" s="52"/>
      <c r="AD128" s="51" t="s">
        <v>25</v>
      </c>
      <c r="AE128" s="52"/>
      <c r="AF128" s="52"/>
      <c r="AG128" s="52"/>
      <c r="AH128" s="52" t="s">
        <v>26</v>
      </c>
      <c r="AI128" s="52"/>
      <c r="AJ128" s="52"/>
      <c r="AK128" s="52"/>
      <c r="AL128" s="51" t="s">
        <v>35</v>
      </c>
      <c r="AM128" s="52"/>
      <c r="AN128" s="52" t="s">
        <v>10</v>
      </c>
      <c r="AO128" s="52"/>
      <c r="AP128" s="52"/>
      <c r="AQ128" s="52"/>
      <c r="AR128" s="52"/>
      <c r="AS128" s="52"/>
    </row>
    <row r="129" spans="2:45" ht="13.5" customHeight="1" x14ac:dyDescent="0.15">
      <c r="B129" s="32"/>
      <c r="C129" s="32"/>
      <c r="D129" s="32"/>
      <c r="E129" s="32"/>
      <c r="F129" s="32"/>
      <c r="G129" s="32"/>
      <c r="H129" s="32"/>
      <c r="I129" s="32"/>
      <c r="J129" s="32"/>
      <c r="K129" s="32"/>
      <c r="L129" s="32"/>
      <c r="M129" s="32"/>
      <c r="N129" s="32"/>
      <c r="O129" s="32"/>
      <c r="P129" s="32"/>
      <c r="Q129" s="32"/>
      <c r="R129" s="32"/>
      <c r="S129" s="32"/>
      <c r="T129" s="32"/>
      <c r="U129" s="32"/>
      <c r="V129" s="33"/>
      <c r="W129" s="33"/>
      <c r="X129" s="33"/>
      <c r="Y129" s="33"/>
      <c r="Z129" s="52"/>
      <c r="AA129" s="52"/>
      <c r="AB129" s="52"/>
      <c r="AC129" s="52"/>
      <c r="AD129" s="52"/>
      <c r="AE129" s="52"/>
      <c r="AF129" s="52"/>
      <c r="AG129" s="52"/>
      <c r="AH129" s="52"/>
      <c r="AI129" s="52"/>
      <c r="AJ129" s="52"/>
      <c r="AK129" s="52"/>
      <c r="AL129" s="52"/>
      <c r="AM129" s="52"/>
      <c r="AN129" s="52"/>
      <c r="AO129" s="52"/>
      <c r="AP129" s="52"/>
      <c r="AQ129" s="52"/>
      <c r="AR129" s="52"/>
      <c r="AS129" s="52"/>
    </row>
    <row r="130" spans="2:45" ht="18" customHeight="1" x14ac:dyDescent="0.15">
      <c r="B130" s="50"/>
      <c r="C130" s="50"/>
      <c r="D130" s="50"/>
      <c r="E130" s="50"/>
      <c r="F130" s="50"/>
      <c r="G130" s="50"/>
      <c r="H130" s="50"/>
      <c r="I130" s="50"/>
      <c r="J130" s="50"/>
      <c r="K130" s="50"/>
      <c r="L130" s="50"/>
      <c r="M130" s="50"/>
      <c r="N130" s="50"/>
      <c r="O130" s="18"/>
      <c r="P130" s="7" t="s">
        <v>8</v>
      </c>
      <c r="Q130" s="22"/>
      <c r="R130" s="7" t="s">
        <v>9</v>
      </c>
      <c r="S130" s="22"/>
      <c r="T130" s="64" t="s">
        <v>31</v>
      </c>
      <c r="U130" s="65"/>
      <c r="V130" s="53"/>
      <c r="W130" s="54"/>
      <c r="X130" s="54"/>
      <c r="Y130" s="9" t="s">
        <v>11</v>
      </c>
      <c r="Z130" s="53"/>
      <c r="AA130" s="54"/>
      <c r="AB130" s="54"/>
      <c r="AC130" s="9" t="s">
        <v>11</v>
      </c>
      <c r="AD130" s="53"/>
      <c r="AE130" s="54"/>
      <c r="AF130" s="54"/>
      <c r="AG130" s="9" t="s">
        <v>11</v>
      </c>
      <c r="AH130" s="73" t="str">
        <f>IF(COUNT(V130:AF131)=0,"",SUM(V130:AF130))</f>
        <v/>
      </c>
      <c r="AI130" s="74"/>
      <c r="AJ130" s="74"/>
      <c r="AK130" s="9" t="s">
        <v>11</v>
      </c>
      <c r="AL130" s="80"/>
      <c r="AM130" s="69"/>
      <c r="AN130" s="73" t="str">
        <f>IF(AL130="","",AH130*AL130/1000)</f>
        <v/>
      </c>
      <c r="AO130" s="74"/>
      <c r="AP130" s="74"/>
      <c r="AQ130" s="74"/>
      <c r="AR130" s="74"/>
      <c r="AS130" s="10" t="s">
        <v>11</v>
      </c>
    </row>
    <row r="131" spans="2:45" ht="18" customHeight="1" x14ac:dyDescent="0.15">
      <c r="B131" s="50"/>
      <c r="C131" s="50"/>
      <c r="D131" s="50"/>
      <c r="E131" s="50"/>
      <c r="F131" s="50"/>
      <c r="G131" s="50"/>
      <c r="H131" s="50"/>
      <c r="I131" s="50"/>
      <c r="J131" s="50"/>
      <c r="K131" s="50"/>
      <c r="L131" s="50"/>
      <c r="M131" s="50"/>
      <c r="N131" s="50"/>
      <c r="O131" s="19"/>
      <c r="P131" s="8" t="s">
        <v>8</v>
      </c>
      <c r="Q131" s="23"/>
      <c r="R131" s="8" t="s">
        <v>9</v>
      </c>
      <c r="S131" s="23"/>
      <c r="T131" s="66" t="s">
        <v>32</v>
      </c>
      <c r="U131" s="67"/>
      <c r="V131" s="55"/>
      <c r="W131" s="56"/>
      <c r="X131" s="56"/>
      <c r="Y131" s="1"/>
      <c r="Z131" s="55"/>
      <c r="AA131" s="56"/>
      <c r="AB131" s="56"/>
      <c r="AC131" s="1"/>
      <c r="AD131" s="55"/>
      <c r="AE131" s="56"/>
      <c r="AF131" s="56"/>
      <c r="AG131" s="1"/>
      <c r="AH131" s="75"/>
      <c r="AI131" s="76"/>
      <c r="AJ131" s="76"/>
      <c r="AK131" s="1"/>
      <c r="AL131" s="81"/>
      <c r="AM131" s="82"/>
      <c r="AN131" s="75"/>
      <c r="AO131" s="76"/>
      <c r="AP131" s="76"/>
      <c r="AQ131" s="76"/>
      <c r="AR131" s="76"/>
      <c r="AS131" s="1"/>
    </row>
    <row r="132" spans="2:45" ht="18" customHeight="1" x14ac:dyDescent="0.15">
      <c r="B132" s="50"/>
      <c r="C132" s="50"/>
      <c r="D132" s="50"/>
      <c r="E132" s="50"/>
      <c r="F132" s="50"/>
      <c r="G132" s="50"/>
      <c r="H132" s="50"/>
      <c r="I132" s="50"/>
      <c r="J132" s="50"/>
      <c r="K132" s="50"/>
      <c r="L132" s="50"/>
      <c r="M132" s="50"/>
      <c r="N132" s="50"/>
      <c r="O132" s="18"/>
      <c r="P132" s="7" t="s">
        <v>8</v>
      </c>
      <c r="Q132" s="22"/>
      <c r="R132" s="7" t="s">
        <v>29</v>
      </c>
      <c r="S132" s="22"/>
      <c r="T132" s="64" t="s">
        <v>31</v>
      </c>
      <c r="U132" s="65"/>
      <c r="V132" s="53"/>
      <c r="W132" s="54"/>
      <c r="X132" s="54"/>
      <c r="Y132" s="9" t="s">
        <v>11</v>
      </c>
      <c r="Z132" s="53"/>
      <c r="AA132" s="54"/>
      <c r="AB132" s="54"/>
      <c r="AC132" s="9" t="s">
        <v>11</v>
      </c>
      <c r="AD132" s="53"/>
      <c r="AE132" s="54"/>
      <c r="AF132" s="54"/>
      <c r="AG132" s="9" t="s">
        <v>11</v>
      </c>
      <c r="AH132" s="73" t="str">
        <f t="shared" ref="AH132" si="50">IF(COUNT(V132:AF133)=0,"",SUM(V132:AF132))</f>
        <v/>
      </c>
      <c r="AI132" s="74"/>
      <c r="AJ132" s="74"/>
      <c r="AK132" s="9" t="s">
        <v>11</v>
      </c>
      <c r="AL132" s="80"/>
      <c r="AM132" s="69"/>
      <c r="AN132" s="73" t="str">
        <f t="shared" ref="AN132" si="51">IF(AL132="","",AH132*AL132/1000)</f>
        <v/>
      </c>
      <c r="AO132" s="74"/>
      <c r="AP132" s="74"/>
      <c r="AQ132" s="74"/>
      <c r="AR132" s="74"/>
      <c r="AS132" s="10" t="s">
        <v>11</v>
      </c>
    </row>
    <row r="133" spans="2:45" ht="18" customHeight="1" x14ac:dyDescent="0.15">
      <c r="B133" s="50"/>
      <c r="C133" s="50"/>
      <c r="D133" s="50"/>
      <c r="E133" s="50"/>
      <c r="F133" s="50"/>
      <c r="G133" s="50"/>
      <c r="H133" s="50"/>
      <c r="I133" s="50"/>
      <c r="J133" s="50"/>
      <c r="K133" s="50"/>
      <c r="L133" s="50"/>
      <c r="M133" s="50"/>
      <c r="N133" s="50"/>
      <c r="O133" s="19"/>
      <c r="P133" s="8" t="s">
        <v>8</v>
      </c>
      <c r="Q133" s="23"/>
      <c r="R133" s="8" t="s">
        <v>29</v>
      </c>
      <c r="S133" s="23"/>
      <c r="T133" s="66" t="s">
        <v>32</v>
      </c>
      <c r="U133" s="67"/>
      <c r="V133" s="55"/>
      <c r="W133" s="56"/>
      <c r="X133" s="56"/>
      <c r="Y133" s="1"/>
      <c r="Z133" s="55"/>
      <c r="AA133" s="56"/>
      <c r="AB133" s="56"/>
      <c r="AC133" s="1"/>
      <c r="AD133" s="55"/>
      <c r="AE133" s="56"/>
      <c r="AF133" s="56"/>
      <c r="AG133" s="1"/>
      <c r="AH133" s="75"/>
      <c r="AI133" s="76"/>
      <c r="AJ133" s="76"/>
      <c r="AK133" s="1"/>
      <c r="AL133" s="81"/>
      <c r="AM133" s="82"/>
      <c r="AN133" s="75"/>
      <c r="AO133" s="76"/>
      <c r="AP133" s="76"/>
      <c r="AQ133" s="76"/>
      <c r="AR133" s="76"/>
      <c r="AS133" s="1"/>
    </row>
    <row r="134" spans="2:45" ht="18" customHeight="1" x14ac:dyDescent="0.15">
      <c r="B134" s="50"/>
      <c r="C134" s="50"/>
      <c r="D134" s="50"/>
      <c r="E134" s="50"/>
      <c r="F134" s="50"/>
      <c r="G134" s="50"/>
      <c r="H134" s="50"/>
      <c r="I134" s="50"/>
      <c r="J134" s="50"/>
      <c r="K134" s="50"/>
      <c r="L134" s="50"/>
      <c r="M134" s="50"/>
      <c r="N134" s="50"/>
      <c r="O134" s="18"/>
      <c r="P134" s="7" t="s">
        <v>8</v>
      </c>
      <c r="Q134" s="22"/>
      <c r="R134" s="7" t="s">
        <v>29</v>
      </c>
      <c r="S134" s="22"/>
      <c r="T134" s="64" t="s">
        <v>31</v>
      </c>
      <c r="U134" s="65"/>
      <c r="V134" s="53"/>
      <c r="W134" s="54"/>
      <c r="X134" s="54"/>
      <c r="Y134" s="9" t="s">
        <v>11</v>
      </c>
      <c r="Z134" s="53"/>
      <c r="AA134" s="54"/>
      <c r="AB134" s="54"/>
      <c r="AC134" s="9" t="s">
        <v>11</v>
      </c>
      <c r="AD134" s="53"/>
      <c r="AE134" s="54"/>
      <c r="AF134" s="54"/>
      <c r="AG134" s="9" t="s">
        <v>11</v>
      </c>
      <c r="AH134" s="73" t="str">
        <f t="shared" ref="AH134" si="52">IF(COUNT(V134:AF135)=0,"",SUM(V134:AF134))</f>
        <v/>
      </c>
      <c r="AI134" s="74"/>
      <c r="AJ134" s="74"/>
      <c r="AK134" s="9" t="s">
        <v>11</v>
      </c>
      <c r="AL134" s="80"/>
      <c r="AM134" s="69"/>
      <c r="AN134" s="73" t="str">
        <f t="shared" ref="AN134" si="53">IF(AL134="","",AH134*AL134/1000)</f>
        <v/>
      </c>
      <c r="AO134" s="74"/>
      <c r="AP134" s="74"/>
      <c r="AQ134" s="74"/>
      <c r="AR134" s="74"/>
      <c r="AS134" s="10" t="s">
        <v>11</v>
      </c>
    </row>
    <row r="135" spans="2:45" ht="18" customHeight="1" x14ac:dyDescent="0.15">
      <c r="B135" s="50"/>
      <c r="C135" s="50"/>
      <c r="D135" s="50"/>
      <c r="E135" s="50"/>
      <c r="F135" s="50"/>
      <c r="G135" s="50"/>
      <c r="H135" s="50"/>
      <c r="I135" s="50"/>
      <c r="J135" s="50"/>
      <c r="K135" s="50"/>
      <c r="L135" s="50"/>
      <c r="M135" s="50"/>
      <c r="N135" s="50"/>
      <c r="O135" s="19"/>
      <c r="P135" s="8" t="s">
        <v>8</v>
      </c>
      <c r="Q135" s="23"/>
      <c r="R135" s="8" t="s">
        <v>29</v>
      </c>
      <c r="S135" s="23"/>
      <c r="T135" s="66" t="s">
        <v>32</v>
      </c>
      <c r="U135" s="67"/>
      <c r="V135" s="55"/>
      <c r="W135" s="56"/>
      <c r="X135" s="56"/>
      <c r="Y135" s="1"/>
      <c r="Z135" s="55"/>
      <c r="AA135" s="56"/>
      <c r="AB135" s="56"/>
      <c r="AC135" s="1"/>
      <c r="AD135" s="55"/>
      <c r="AE135" s="56"/>
      <c r="AF135" s="56"/>
      <c r="AG135" s="1"/>
      <c r="AH135" s="75"/>
      <c r="AI135" s="76"/>
      <c r="AJ135" s="76"/>
      <c r="AK135" s="1"/>
      <c r="AL135" s="81"/>
      <c r="AM135" s="82"/>
      <c r="AN135" s="75"/>
      <c r="AO135" s="76"/>
      <c r="AP135" s="76"/>
      <c r="AQ135" s="76"/>
      <c r="AR135" s="76"/>
      <c r="AS135" s="1"/>
    </row>
    <row r="136" spans="2:45" ht="18" customHeight="1" x14ac:dyDescent="0.15">
      <c r="B136" s="50"/>
      <c r="C136" s="50"/>
      <c r="D136" s="50"/>
      <c r="E136" s="50"/>
      <c r="F136" s="50"/>
      <c r="G136" s="50"/>
      <c r="H136" s="50"/>
      <c r="I136" s="50"/>
      <c r="J136" s="50"/>
      <c r="K136" s="50"/>
      <c r="L136" s="50"/>
      <c r="M136" s="50"/>
      <c r="N136" s="50"/>
      <c r="O136" s="18"/>
      <c r="P136" s="7" t="s">
        <v>8</v>
      </c>
      <c r="Q136" s="22"/>
      <c r="R136" s="7" t="s">
        <v>29</v>
      </c>
      <c r="S136" s="22"/>
      <c r="T136" s="64" t="s">
        <v>31</v>
      </c>
      <c r="U136" s="65"/>
      <c r="V136" s="53"/>
      <c r="W136" s="54"/>
      <c r="X136" s="54"/>
      <c r="Y136" s="9" t="s">
        <v>11</v>
      </c>
      <c r="Z136" s="53"/>
      <c r="AA136" s="54"/>
      <c r="AB136" s="54"/>
      <c r="AC136" s="9" t="s">
        <v>11</v>
      </c>
      <c r="AD136" s="53"/>
      <c r="AE136" s="54"/>
      <c r="AF136" s="54"/>
      <c r="AG136" s="9" t="s">
        <v>11</v>
      </c>
      <c r="AH136" s="73" t="str">
        <f t="shared" ref="AH136" si="54">IF(COUNT(V136:AF137)=0,"",SUM(V136:AF136))</f>
        <v/>
      </c>
      <c r="AI136" s="74"/>
      <c r="AJ136" s="74"/>
      <c r="AK136" s="9" t="s">
        <v>11</v>
      </c>
      <c r="AL136" s="80"/>
      <c r="AM136" s="69"/>
      <c r="AN136" s="73" t="str">
        <f t="shared" ref="AN136" si="55">IF(AL136="","",AH136*AL136/1000)</f>
        <v/>
      </c>
      <c r="AO136" s="74"/>
      <c r="AP136" s="74"/>
      <c r="AQ136" s="74"/>
      <c r="AR136" s="74"/>
      <c r="AS136" s="10" t="s">
        <v>11</v>
      </c>
    </row>
    <row r="137" spans="2:45" ht="18" customHeight="1" x14ac:dyDescent="0.15">
      <c r="B137" s="50"/>
      <c r="C137" s="50"/>
      <c r="D137" s="50"/>
      <c r="E137" s="50"/>
      <c r="F137" s="50"/>
      <c r="G137" s="50"/>
      <c r="H137" s="50"/>
      <c r="I137" s="50"/>
      <c r="J137" s="50"/>
      <c r="K137" s="50"/>
      <c r="L137" s="50"/>
      <c r="M137" s="50"/>
      <c r="N137" s="50"/>
      <c r="O137" s="19"/>
      <c r="P137" s="8" t="s">
        <v>8</v>
      </c>
      <c r="Q137" s="23"/>
      <c r="R137" s="8" t="s">
        <v>29</v>
      </c>
      <c r="S137" s="23"/>
      <c r="T137" s="66" t="s">
        <v>32</v>
      </c>
      <c r="U137" s="67"/>
      <c r="V137" s="55"/>
      <c r="W137" s="56"/>
      <c r="X137" s="56"/>
      <c r="Y137" s="1"/>
      <c r="Z137" s="55"/>
      <c r="AA137" s="56"/>
      <c r="AB137" s="56"/>
      <c r="AC137" s="1"/>
      <c r="AD137" s="55"/>
      <c r="AE137" s="56"/>
      <c r="AF137" s="56"/>
      <c r="AG137" s="1"/>
      <c r="AH137" s="75"/>
      <c r="AI137" s="76"/>
      <c r="AJ137" s="76"/>
      <c r="AK137" s="1"/>
      <c r="AL137" s="81"/>
      <c r="AM137" s="82"/>
      <c r="AN137" s="75"/>
      <c r="AO137" s="76"/>
      <c r="AP137" s="76"/>
      <c r="AQ137" s="76"/>
      <c r="AR137" s="76"/>
      <c r="AS137" s="1"/>
    </row>
    <row r="138" spans="2:45" ht="18" customHeight="1" x14ac:dyDescent="0.15">
      <c r="B138" s="50"/>
      <c r="C138" s="50"/>
      <c r="D138" s="50"/>
      <c r="E138" s="50"/>
      <c r="F138" s="50"/>
      <c r="G138" s="50"/>
      <c r="H138" s="50"/>
      <c r="I138" s="50"/>
      <c r="J138" s="50"/>
      <c r="K138" s="50"/>
      <c r="L138" s="50"/>
      <c r="M138" s="50"/>
      <c r="N138" s="50"/>
      <c r="O138" s="18"/>
      <c r="P138" s="7" t="s">
        <v>8</v>
      </c>
      <c r="Q138" s="22"/>
      <c r="R138" s="7" t="s">
        <v>29</v>
      </c>
      <c r="S138" s="22"/>
      <c r="T138" s="64" t="s">
        <v>31</v>
      </c>
      <c r="U138" s="65"/>
      <c r="V138" s="53"/>
      <c r="W138" s="54"/>
      <c r="X138" s="54"/>
      <c r="Y138" s="9" t="s">
        <v>11</v>
      </c>
      <c r="Z138" s="53"/>
      <c r="AA138" s="54"/>
      <c r="AB138" s="54"/>
      <c r="AC138" s="9" t="s">
        <v>11</v>
      </c>
      <c r="AD138" s="53"/>
      <c r="AE138" s="54"/>
      <c r="AF138" s="54"/>
      <c r="AG138" s="9" t="s">
        <v>11</v>
      </c>
      <c r="AH138" s="73" t="str">
        <f t="shared" ref="AH138" si="56">IF(COUNT(V138:AF139)=0,"",SUM(V138:AF138))</f>
        <v/>
      </c>
      <c r="AI138" s="74"/>
      <c r="AJ138" s="74"/>
      <c r="AK138" s="9" t="s">
        <v>11</v>
      </c>
      <c r="AL138" s="80"/>
      <c r="AM138" s="69"/>
      <c r="AN138" s="73" t="str">
        <f t="shared" ref="AN138" si="57">IF(AL138="","",AH138*AL138/1000)</f>
        <v/>
      </c>
      <c r="AO138" s="74"/>
      <c r="AP138" s="74"/>
      <c r="AQ138" s="74"/>
      <c r="AR138" s="74"/>
      <c r="AS138" s="10" t="s">
        <v>11</v>
      </c>
    </row>
    <row r="139" spans="2:45" ht="18" customHeight="1" x14ac:dyDescent="0.15">
      <c r="B139" s="50"/>
      <c r="C139" s="50"/>
      <c r="D139" s="50"/>
      <c r="E139" s="50"/>
      <c r="F139" s="50"/>
      <c r="G139" s="50"/>
      <c r="H139" s="50"/>
      <c r="I139" s="50"/>
      <c r="J139" s="50"/>
      <c r="K139" s="50"/>
      <c r="L139" s="50"/>
      <c r="M139" s="50"/>
      <c r="N139" s="50"/>
      <c r="O139" s="19"/>
      <c r="P139" s="8" t="s">
        <v>8</v>
      </c>
      <c r="Q139" s="23"/>
      <c r="R139" s="8" t="s">
        <v>29</v>
      </c>
      <c r="S139" s="23"/>
      <c r="T139" s="66" t="s">
        <v>32</v>
      </c>
      <c r="U139" s="67"/>
      <c r="V139" s="55"/>
      <c r="W139" s="56"/>
      <c r="X139" s="56"/>
      <c r="Y139" s="1"/>
      <c r="Z139" s="55"/>
      <c r="AA139" s="56"/>
      <c r="AB139" s="56"/>
      <c r="AC139" s="1"/>
      <c r="AD139" s="55"/>
      <c r="AE139" s="56"/>
      <c r="AF139" s="56"/>
      <c r="AG139" s="1"/>
      <c r="AH139" s="75"/>
      <c r="AI139" s="76"/>
      <c r="AJ139" s="76"/>
      <c r="AK139" s="1"/>
      <c r="AL139" s="81"/>
      <c r="AM139" s="82"/>
      <c r="AN139" s="75"/>
      <c r="AO139" s="76"/>
      <c r="AP139" s="76"/>
      <c r="AQ139" s="76"/>
      <c r="AR139" s="76"/>
      <c r="AS139" s="1"/>
    </row>
    <row r="140" spans="2:45" ht="18" customHeight="1" x14ac:dyDescent="0.15">
      <c r="B140" s="50"/>
      <c r="C140" s="50"/>
      <c r="D140" s="50"/>
      <c r="E140" s="50"/>
      <c r="F140" s="50"/>
      <c r="G140" s="50"/>
      <c r="H140" s="50"/>
      <c r="I140" s="50"/>
      <c r="J140" s="50"/>
      <c r="K140" s="50"/>
      <c r="L140" s="50"/>
      <c r="M140" s="50"/>
      <c r="N140" s="50"/>
      <c r="O140" s="18"/>
      <c r="P140" s="7" t="s">
        <v>8</v>
      </c>
      <c r="Q140" s="22"/>
      <c r="R140" s="7" t="s">
        <v>29</v>
      </c>
      <c r="S140" s="22"/>
      <c r="T140" s="64" t="s">
        <v>31</v>
      </c>
      <c r="U140" s="65"/>
      <c r="V140" s="53"/>
      <c r="W140" s="54"/>
      <c r="X140" s="54"/>
      <c r="Y140" s="9" t="s">
        <v>11</v>
      </c>
      <c r="Z140" s="53"/>
      <c r="AA140" s="54"/>
      <c r="AB140" s="54"/>
      <c r="AC140" s="9" t="s">
        <v>11</v>
      </c>
      <c r="AD140" s="53"/>
      <c r="AE140" s="54"/>
      <c r="AF140" s="54"/>
      <c r="AG140" s="9" t="s">
        <v>11</v>
      </c>
      <c r="AH140" s="73" t="str">
        <f t="shared" ref="AH140" si="58">IF(COUNT(V140:AF141)=0,"",SUM(V140:AF140))</f>
        <v/>
      </c>
      <c r="AI140" s="74"/>
      <c r="AJ140" s="74"/>
      <c r="AK140" s="9" t="s">
        <v>11</v>
      </c>
      <c r="AL140" s="80"/>
      <c r="AM140" s="69"/>
      <c r="AN140" s="73" t="str">
        <f t="shared" ref="AN140" si="59">IF(AL140="","",AH140*AL140/1000)</f>
        <v/>
      </c>
      <c r="AO140" s="74"/>
      <c r="AP140" s="74"/>
      <c r="AQ140" s="74"/>
      <c r="AR140" s="74"/>
      <c r="AS140" s="10" t="s">
        <v>11</v>
      </c>
    </row>
    <row r="141" spans="2:45" ht="18" customHeight="1" x14ac:dyDescent="0.15">
      <c r="B141" s="50"/>
      <c r="C141" s="50"/>
      <c r="D141" s="50"/>
      <c r="E141" s="50"/>
      <c r="F141" s="50"/>
      <c r="G141" s="50"/>
      <c r="H141" s="50"/>
      <c r="I141" s="50"/>
      <c r="J141" s="50"/>
      <c r="K141" s="50"/>
      <c r="L141" s="50"/>
      <c r="M141" s="50"/>
      <c r="N141" s="50"/>
      <c r="O141" s="19"/>
      <c r="P141" s="8" t="s">
        <v>8</v>
      </c>
      <c r="Q141" s="23"/>
      <c r="R141" s="8" t="s">
        <v>29</v>
      </c>
      <c r="S141" s="23"/>
      <c r="T141" s="66" t="s">
        <v>32</v>
      </c>
      <c r="U141" s="67"/>
      <c r="V141" s="55"/>
      <c r="W141" s="56"/>
      <c r="X141" s="56"/>
      <c r="Y141" s="1"/>
      <c r="Z141" s="55"/>
      <c r="AA141" s="56"/>
      <c r="AB141" s="56"/>
      <c r="AC141" s="1"/>
      <c r="AD141" s="55"/>
      <c r="AE141" s="56"/>
      <c r="AF141" s="56"/>
      <c r="AG141" s="1"/>
      <c r="AH141" s="75"/>
      <c r="AI141" s="76"/>
      <c r="AJ141" s="76"/>
      <c r="AK141" s="1"/>
      <c r="AL141" s="81"/>
      <c r="AM141" s="82"/>
      <c r="AN141" s="75"/>
      <c r="AO141" s="76"/>
      <c r="AP141" s="76"/>
      <c r="AQ141" s="76"/>
      <c r="AR141" s="76"/>
      <c r="AS141" s="1"/>
    </row>
    <row r="142" spans="2:45" ht="18" customHeight="1" x14ac:dyDescent="0.15">
      <c r="B142" s="50"/>
      <c r="C142" s="50"/>
      <c r="D142" s="50"/>
      <c r="E142" s="50"/>
      <c r="F142" s="50"/>
      <c r="G142" s="50"/>
      <c r="H142" s="50"/>
      <c r="I142" s="50"/>
      <c r="J142" s="50"/>
      <c r="K142" s="50"/>
      <c r="L142" s="50"/>
      <c r="M142" s="50"/>
      <c r="N142" s="50"/>
      <c r="O142" s="18"/>
      <c r="P142" s="7" t="s">
        <v>8</v>
      </c>
      <c r="Q142" s="22"/>
      <c r="R142" s="7" t="s">
        <v>29</v>
      </c>
      <c r="S142" s="22"/>
      <c r="T142" s="64" t="s">
        <v>31</v>
      </c>
      <c r="U142" s="65"/>
      <c r="V142" s="53"/>
      <c r="W142" s="54"/>
      <c r="X142" s="54"/>
      <c r="Y142" s="9" t="s">
        <v>11</v>
      </c>
      <c r="Z142" s="53"/>
      <c r="AA142" s="54"/>
      <c r="AB142" s="54"/>
      <c r="AC142" s="9" t="s">
        <v>11</v>
      </c>
      <c r="AD142" s="53"/>
      <c r="AE142" s="54"/>
      <c r="AF142" s="54"/>
      <c r="AG142" s="9" t="s">
        <v>11</v>
      </c>
      <c r="AH142" s="73" t="str">
        <f t="shared" ref="AH142" si="60">IF(COUNT(V142:AF143)=0,"",SUM(V142:AF142))</f>
        <v/>
      </c>
      <c r="AI142" s="74"/>
      <c r="AJ142" s="74"/>
      <c r="AK142" s="9" t="s">
        <v>11</v>
      </c>
      <c r="AL142" s="80"/>
      <c r="AM142" s="69"/>
      <c r="AN142" s="73" t="str">
        <f t="shared" ref="AN142" si="61">IF(AL142="","",AH142*AL142/1000)</f>
        <v/>
      </c>
      <c r="AO142" s="74"/>
      <c r="AP142" s="74"/>
      <c r="AQ142" s="74"/>
      <c r="AR142" s="74"/>
      <c r="AS142" s="10" t="s">
        <v>11</v>
      </c>
    </row>
    <row r="143" spans="2:45" ht="15.75" customHeight="1" x14ac:dyDescent="0.15">
      <c r="B143" s="50"/>
      <c r="C143" s="50"/>
      <c r="D143" s="50"/>
      <c r="E143" s="50"/>
      <c r="F143" s="50"/>
      <c r="G143" s="50"/>
      <c r="H143" s="50"/>
      <c r="I143" s="50"/>
      <c r="J143" s="50"/>
      <c r="K143" s="50"/>
      <c r="L143" s="50"/>
      <c r="M143" s="50"/>
      <c r="N143" s="50"/>
      <c r="O143" s="19"/>
      <c r="P143" s="8" t="s">
        <v>8</v>
      </c>
      <c r="Q143" s="23"/>
      <c r="R143" s="8" t="s">
        <v>29</v>
      </c>
      <c r="S143" s="23"/>
      <c r="T143" s="66" t="s">
        <v>32</v>
      </c>
      <c r="U143" s="67"/>
      <c r="V143" s="55"/>
      <c r="W143" s="56"/>
      <c r="X143" s="56"/>
      <c r="Y143" s="1"/>
      <c r="Z143" s="55"/>
      <c r="AA143" s="56"/>
      <c r="AB143" s="56"/>
      <c r="AC143" s="1"/>
      <c r="AD143" s="55"/>
      <c r="AE143" s="56"/>
      <c r="AF143" s="56"/>
      <c r="AG143" s="1"/>
      <c r="AH143" s="75"/>
      <c r="AI143" s="76"/>
      <c r="AJ143" s="76"/>
      <c r="AK143" s="1"/>
      <c r="AL143" s="81"/>
      <c r="AM143" s="82"/>
      <c r="AN143" s="75"/>
      <c r="AO143" s="76"/>
      <c r="AP143" s="76"/>
      <c r="AQ143" s="76"/>
      <c r="AR143" s="76"/>
      <c r="AS143" s="1"/>
    </row>
    <row r="144" spans="2:45" ht="15.75" customHeight="1" x14ac:dyDescent="0.15">
      <c r="B144" s="50"/>
      <c r="C144" s="50"/>
      <c r="D144" s="50"/>
      <c r="E144" s="50"/>
      <c r="F144" s="50"/>
      <c r="G144" s="50"/>
      <c r="H144" s="50"/>
      <c r="I144" s="50"/>
      <c r="J144" s="50"/>
      <c r="K144" s="50"/>
      <c r="L144" s="50"/>
      <c r="M144" s="50"/>
      <c r="N144" s="50"/>
      <c r="O144" s="18"/>
      <c r="P144" s="7" t="s">
        <v>8</v>
      </c>
      <c r="Q144" s="22"/>
      <c r="R144" s="7" t="s">
        <v>29</v>
      </c>
      <c r="S144" s="22"/>
      <c r="T144" s="64" t="s">
        <v>31</v>
      </c>
      <c r="U144" s="65"/>
      <c r="V144" s="53"/>
      <c r="W144" s="54"/>
      <c r="X144" s="54"/>
      <c r="Y144" s="9" t="s">
        <v>11</v>
      </c>
      <c r="Z144" s="53"/>
      <c r="AA144" s="54"/>
      <c r="AB144" s="54"/>
      <c r="AC144" s="9" t="s">
        <v>11</v>
      </c>
      <c r="AD144" s="53"/>
      <c r="AE144" s="54"/>
      <c r="AF144" s="54"/>
      <c r="AG144" s="9" t="s">
        <v>11</v>
      </c>
      <c r="AH144" s="73" t="str">
        <f t="shared" ref="AH144" si="62">IF(COUNT(V144:AF145)=0,"",SUM(V144:AF144))</f>
        <v/>
      </c>
      <c r="AI144" s="74"/>
      <c r="AJ144" s="74"/>
      <c r="AK144" s="9" t="s">
        <v>11</v>
      </c>
      <c r="AL144" s="80"/>
      <c r="AM144" s="69"/>
      <c r="AN144" s="73" t="str">
        <f t="shared" ref="AN144" si="63">IF(AL144="","",AH144*AL144/1000)</f>
        <v/>
      </c>
      <c r="AO144" s="74"/>
      <c r="AP144" s="74"/>
      <c r="AQ144" s="74"/>
      <c r="AR144" s="74"/>
      <c r="AS144" s="10" t="s">
        <v>11</v>
      </c>
    </row>
    <row r="145" spans="2:45" ht="15.75" customHeight="1" x14ac:dyDescent="0.15">
      <c r="B145" s="50"/>
      <c r="C145" s="50"/>
      <c r="D145" s="50"/>
      <c r="E145" s="50"/>
      <c r="F145" s="50"/>
      <c r="G145" s="50"/>
      <c r="H145" s="50"/>
      <c r="I145" s="50"/>
      <c r="J145" s="50"/>
      <c r="K145" s="50"/>
      <c r="L145" s="50"/>
      <c r="M145" s="50"/>
      <c r="N145" s="50"/>
      <c r="O145" s="19"/>
      <c r="P145" s="8" t="s">
        <v>8</v>
      </c>
      <c r="Q145" s="23"/>
      <c r="R145" s="8" t="s">
        <v>29</v>
      </c>
      <c r="S145" s="23"/>
      <c r="T145" s="66" t="s">
        <v>32</v>
      </c>
      <c r="U145" s="67"/>
      <c r="V145" s="55"/>
      <c r="W145" s="56"/>
      <c r="X145" s="56"/>
      <c r="Y145" s="1"/>
      <c r="Z145" s="55"/>
      <c r="AA145" s="56"/>
      <c r="AB145" s="56"/>
      <c r="AC145" s="1"/>
      <c r="AD145" s="55"/>
      <c r="AE145" s="56"/>
      <c r="AF145" s="56"/>
      <c r="AG145" s="1"/>
      <c r="AH145" s="75"/>
      <c r="AI145" s="76"/>
      <c r="AJ145" s="76"/>
      <c r="AK145" s="1"/>
      <c r="AL145" s="81"/>
      <c r="AM145" s="82"/>
      <c r="AN145" s="75"/>
      <c r="AO145" s="76"/>
      <c r="AP145" s="76"/>
      <c r="AQ145" s="76"/>
      <c r="AR145" s="76"/>
      <c r="AS145" s="1"/>
    </row>
    <row r="146" spans="2:45" ht="18" customHeight="1" x14ac:dyDescent="0.15">
      <c r="B146" s="50"/>
      <c r="C146" s="50"/>
      <c r="D146" s="50"/>
      <c r="E146" s="50"/>
      <c r="F146" s="50"/>
      <c r="G146" s="50"/>
      <c r="H146" s="50"/>
      <c r="I146" s="50"/>
      <c r="J146" s="50"/>
      <c r="K146" s="50"/>
      <c r="L146" s="50"/>
      <c r="M146" s="50"/>
      <c r="N146" s="50"/>
      <c r="O146" s="18"/>
      <c r="P146" s="7" t="s">
        <v>8</v>
      </c>
      <c r="Q146" s="22"/>
      <c r="R146" s="7" t="s">
        <v>29</v>
      </c>
      <c r="S146" s="22"/>
      <c r="T146" s="64" t="s">
        <v>31</v>
      </c>
      <c r="U146" s="65"/>
      <c r="V146" s="53"/>
      <c r="W146" s="54"/>
      <c r="X146" s="54"/>
      <c r="Y146" s="9" t="s">
        <v>11</v>
      </c>
      <c r="Z146" s="53"/>
      <c r="AA146" s="54"/>
      <c r="AB146" s="54"/>
      <c r="AC146" s="9" t="s">
        <v>11</v>
      </c>
      <c r="AD146" s="53"/>
      <c r="AE146" s="54"/>
      <c r="AF146" s="54"/>
      <c r="AG146" s="9" t="s">
        <v>11</v>
      </c>
      <c r="AH146" s="73" t="str">
        <f t="shared" ref="AH146" si="64">IF(COUNT(V146:AF147)=0,"",SUM(V146:AF146))</f>
        <v/>
      </c>
      <c r="AI146" s="74"/>
      <c r="AJ146" s="74"/>
      <c r="AK146" s="9" t="s">
        <v>11</v>
      </c>
      <c r="AL146" s="80"/>
      <c r="AM146" s="69"/>
      <c r="AN146" s="73" t="str">
        <f t="shared" ref="AN146" si="65">IF(AL146="","",AH146*AL146/1000)</f>
        <v/>
      </c>
      <c r="AO146" s="74"/>
      <c r="AP146" s="74"/>
      <c r="AQ146" s="74"/>
      <c r="AR146" s="74"/>
      <c r="AS146" s="10" t="s">
        <v>11</v>
      </c>
    </row>
    <row r="147" spans="2:45" ht="15.75" customHeight="1" x14ac:dyDescent="0.15">
      <c r="B147" s="50"/>
      <c r="C147" s="50"/>
      <c r="D147" s="50"/>
      <c r="E147" s="50"/>
      <c r="F147" s="50"/>
      <c r="G147" s="50"/>
      <c r="H147" s="50"/>
      <c r="I147" s="50"/>
      <c r="J147" s="50"/>
      <c r="K147" s="50"/>
      <c r="L147" s="50"/>
      <c r="M147" s="50"/>
      <c r="N147" s="50"/>
      <c r="O147" s="19"/>
      <c r="P147" s="8" t="s">
        <v>8</v>
      </c>
      <c r="Q147" s="23"/>
      <c r="R147" s="8" t="s">
        <v>29</v>
      </c>
      <c r="S147" s="23"/>
      <c r="T147" s="66" t="s">
        <v>32</v>
      </c>
      <c r="U147" s="67"/>
      <c r="V147" s="55"/>
      <c r="W147" s="56"/>
      <c r="X147" s="56"/>
      <c r="Y147" s="1"/>
      <c r="Z147" s="55"/>
      <c r="AA147" s="56"/>
      <c r="AB147" s="56"/>
      <c r="AC147" s="1"/>
      <c r="AD147" s="55"/>
      <c r="AE147" s="56"/>
      <c r="AF147" s="56"/>
      <c r="AG147" s="1"/>
      <c r="AH147" s="75"/>
      <c r="AI147" s="76"/>
      <c r="AJ147" s="76"/>
      <c r="AK147" s="1"/>
      <c r="AL147" s="81"/>
      <c r="AM147" s="82"/>
      <c r="AN147" s="75"/>
      <c r="AO147" s="76"/>
      <c r="AP147" s="76"/>
      <c r="AQ147" s="76"/>
      <c r="AR147" s="76"/>
      <c r="AS147" s="1"/>
    </row>
    <row r="148" spans="2:45" ht="15.75" customHeight="1" x14ac:dyDescent="0.15">
      <c r="B148" s="68"/>
      <c r="C148" s="68"/>
      <c r="D148" s="68"/>
      <c r="E148" s="68"/>
      <c r="F148" s="68"/>
      <c r="G148" s="68"/>
      <c r="H148" s="68"/>
      <c r="I148" s="68"/>
      <c r="J148" s="68"/>
      <c r="K148" s="68"/>
      <c r="L148" s="68"/>
      <c r="M148" s="68"/>
      <c r="N148" s="69"/>
      <c r="O148" s="89" t="s">
        <v>12</v>
      </c>
      <c r="P148" s="90"/>
      <c r="Q148" s="90"/>
      <c r="R148" s="90"/>
      <c r="S148" s="90"/>
      <c r="T148" s="90"/>
      <c r="U148" s="91"/>
      <c r="V148" s="57">
        <f>SUM(V130:X147)</f>
        <v>0</v>
      </c>
      <c r="W148" s="58"/>
      <c r="X148" s="58"/>
      <c r="Y148" s="9" t="s">
        <v>11</v>
      </c>
      <c r="Z148" s="57">
        <f>SUM(Z130:AB147)</f>
        <v>0</v>
      </c>
      <c r="AA148" s="58"/>
      <c r="AB148" s="58"/>
      <c r="AC148" s="9" t="s">
        <v>11</v>
      </c>
      <c r="AD148" s="57">
        <f>SUM(AD130:AF147)</f>
        <v>0</v>
      </c>
      <c r="AE148" s="58"/>
      <c r="AF148" s="58"/>
      <c r="AG148" s="9" t="s">
        <v>11</v>
      </c>
      <c r="AH148" s="57">
        <f>SUM(AH130:AJ147)</f>
        <v>0</v>
      </c>
      <c r="AI148" s="58"/>
      <c r="AJ148" s="58"/>
      <c r="AK148" s="9" t="s">
        <v>11</v>
      </c>
      <c r="AL148" s="80"/>
      <c r="AM148" s="69"/>
      <c r="AN148" s="73">
        <f>SUM(AN130:AR147)</f>
        <v>0</v>
      </c>
      <c r="AO148" s="74"/>
      <c r="AP148" s="74"/>
      <c r="AQ148" s="74"/>
      <c r="AR148" s="74"/>
      <c r="AS148" s="10" t="s">
        <v>11</v>
      </c>
    </row>
    <row r="149" spans="2:45" ht="15.75" customHeight="1" x14ac:dyDescent="0.15">
      <c r="B149" s="62"/>
      <c r="C149" s="62"/>
      <c r="D149" s="62"/>
      <c r="E149" s="62"/>
      <c r="F149" s="62"/>
      <c r="G149" s="62"/>
      <c r="H149" s="62"/>
      <c r="I149" s="62"/>
      <c r="J149" s="62"/>
      <c r="K149" s="62"/>
      <c r="L149" s="62"/>
      <c r="M149" s="62"/>
      <c r="N149" s="70"/>
      <c r="O149" s="92"/>
      <c r="P149" s="93"/>
      <c r="Q149" s="93"/>
      <c r="R149" s="93"/>
      <c r="S149" s="93"/>
      <c r="T149" s="93"/>
      <c r="U149" s="94"/>
      <c r="V149" s="59"/>
      <c r="W149" s="60"/>
      <c r="X149" s="60"/>
      <c r="Y149" s="1"/>
      <c r="Z149" s="59"/>
      <c r="AA149" s="60"/>
      <c r="AB149" s="60"/>
      <c r="AC149" s="1"/>
      <c r="AD149" s="59"/>
      <c r="AE149" s="60"/>
      <c r="AF149" s="60"/>
      <c r="AG149" s="1"/>
      <c r="AH149" s="59"/>
      <c r="AI149" s="60"/>
      <c r="AJ149" s="60"/>
      <c r="AK149" s="1"/>
      <c r="AL149" s="81"/>
      <c r="AM149" s="82"/>
      <c r="AN149" s="75"/>
      <c r="AO149" s="76"/>
      <c r="AP149" s="76"/>
      <c r="AQ149" s="76"/>
      <c r="AR149" s="76"/>
      <c r="AS149" s="1"/>
    </row>
    <row r="150" spans="2:45" ht="15.75" customHeight="1" x14ac:dyDescent="0.15">
      <c r="B150" s="62"/>
      <c r="C150" s="62"/>
      <c r="D150" s="62"/>
      <c r="E150" s="62"/>
      <c r="F150" s="62"/>
      <c r="G150" s="62"/>
      <c r="H150" s="62"/>
      <c r="I150" s="62"/>
      <c r="J150" s="62"/>
      <c r="K150" s="62"/>
      <c r="L150" s="62"/>
      <c r="M150" s="62"/>
      <c r="N150" s="70"/>
      <c r="O150" s="34" t="s">
        <v>53</v>
      </c>
      <c r="P150" s="35"/>
      <c r="Q150" s="35"/>
      <c r="R150" s="35"/>
      <c r="S150" s="35"/>
      <c r="T150" s="35"/>
      <c r="U150" s="36"/>
      <c r="V150" s="73" t="str">
        <f>IF(V148=0,"",V112+V148)</f>
        <v/>
      </c>
      <c r="W150" s="74"/>
      <c r="X150" s="74"/>
      <c r="Y150" s="9" t="s">
        <v>11</v>
      </c>
      <c r="Z150" s="73" t="str">
        <f>IF(Z148=0,"",Z112+Z148)</f>
        <v/>
      </c>
      <c r="AA150" s="74"/>
      <c r="AB150" s="74"/>
      <c r="AC150" s="9" t="s">
        <v>11</v>
      </c>
      <c r="AD150" s="73" t="str">
        <f>IF(AD148=0,"",AD112+AD148)</f>
        <v/>
      </c>
      <c r="AE150" s="74"/>
      <c r="AF150" s="74"/>
      <c r="AG150" s="9" t="s">
        <v>11</v>
      </c>
      <c r="AH150" s="73" t="str">
        <f>IF(AH148=0,"",AH112+AH148)</f>
        <v/>
      </c>
      <c r="AI150" s="74"/>
      <c r="AJ150" s="74"/>
      <c r="AK150" s="9" t="s">
        <v>11</v>
      </c>
      <c r="AL150" s="34"/>
      <c r="AM150" s="36"/>
      <c r="AN150" s="73" t="str">
        <f>IF(AN148=0,"",AN112+AN148)</f>
        <v/>
      </c>
      <c r="AO150" s="74"/>
      <c r="AP150" s="74"/>
      <c r="AQ150" s="74"/>
      <c r="AR150" s="74"/>
      <c r="AS150" s="10" t="s">
        <v>11</v>
      </c>
    </row>
    <row r="151" spans="2:45" ht="15.75" customHeight="1" x14ac:dyDescent="0.15">
      <c r="B151" s="62"/>
      <c r="C151" s="62"/>
      <c r="D151" s="62"/>
      <c r="E151" s="62"/>
      <c r="F151" s="62"/>
      <c r="G151" s="62"/>
      <c r="H151" s="62"/>
      <c r="I151" s="62"/>
      <c r="J151" s="62"/>
      <c r="K151" s="62"/>
      <c r="L151" s="62"/>
      <c r="M151" s="62"/>
      <c r="N151" s="70"/>
      <c r="O151" s="40"/>
      <c r="P151" s="41"/>
      <c r="Q151" s="41"/>
      <c r="R151" s="41"/>
      <c r="S151" s="41"/>
      <c r="T151" s="41"/>
      <c r="U151" s="42"/>
      <c r="V151" s="75"/>
      <c r="W151" s="76"/>
      <c r="X151" s="76"/>
      <c r="Y151" s="1"/>
      <c r="Z151" s="75"/>
      <c r="AA151" s="76"/>
      <c r="AB151" s="76"/>
      <c r="AC151" s="1"/>
      <c r="AD151" s="75"/>
      <c r="AE151" s="76"/>
      <c r="AF151" s="76"/>
      <c r="AG151" s="1"/>
      <c r="AH151" s="75"/>
      <c r="AI151" s="76"/>
      <c r="AJ151" s="76"/>
      <c r="AK151" s="1"/>
      <c r="AL151" s="40"/>
      <c r="AM151" s="42"/>
      <c r="AN151" s="75"/>
      <c r="AO151" s="76"/>
      <c r="AP151" s="76"/>
      <c r="AQ151" s="76"/>
      <c r="AR151" s="76"/>
      <c r="AS151" s="1"/>
    </row>
    <row r="152" spans="2:45" ht="15.75" customHeight="1" x14ac:dyDescent="0.15"/>
    <row r="153" spans="2:45" ht="5.25" customHeight="1" x14ac:dyDescent="0.15"/>
    <row r="154" spans="2:45" ht="24" customHeight="1" x14ac:dyDescent="0.15">
      <c r="AI154" s="87" t="s">
        <v>52</v>
      </c>
      <c r="AJ154" s="87"/>
      <c r="AK154" s="87"/>
      <c r="AL154" s="87"/>
      <c r="AM154" s="87"/>
      <c r="AN154" s="87"/>
      <c r="AO154" s="87"/>
      <c r="AP154" s="87"/>
      <c r="AQ154" s="87"/>
      <c r="AR154" s="87"/>
      <c r="AS154" s="87"/>
    </row>
    <row r="155" spans="2:45" ht="9" customHeight="1" x14ac:dyDescent="0.15">
      <c r="AI155" s="87"/>
      <c r="AJ155" s="87"/>
      <c r="AK155" s="87"/>
      <c r="AL155" s="87"/>
      <c r="AM155" s="87"/>
      <c r="AN155" s="87"/>
      <c r="AO155" s="87"/>
      <c r="AP155" s="87"/>
      <c r="AQ155" s="87"/>
      <c r="AR155" s="87"/>
      <c r="AS155" s="87"/>
    </row>
    <row r="156" spans="2:45" ht="18" customHeight="1" x14ac:dyDescent="0.15">
      <c r="B156" s="3"/>
      <c r="C156" s="3"/>
      <c r="D156" s="3"/>
      <c r="E156" s="3"/>
      <c r="F156" s="3"/>
      <c r="G156" s="3"/>
      <c r="H156" s="3"/>
      <c r="I156" s="3"/>
      <c r="J156" s="2"/>
      <c r="K156" s="2"/>
      <c r="L156" s="2"/>
      <c r="M156" s="2"/>
      <c r="N156" s="2"/>
      <c r="O156" s="2"/>
      <c r="P156" s="2"/>
      <c r="Q156" s="2"/>
      <c r="R156" s="2"/>
      <c r="S156" s="2"/>
      <c r="T156" s="2"/>
      <c r="U156" s="4" t="s">
        <v>38</v>
      </c>
      <c r="V156" s="2"/>
      <c r="W156" s="2"/>
      <c r="AI156" s="87"/>
      <c r="AJ156" s="87"/>
      <c r="AK156" s="87"/>
      <c r="AL156" s="87"/>
      <c r="AM156" s="87"/>
      <c r="AN156" s="87"/>
      <c r="AO156" s="87"/>
      <c r="AP156" s="87"/>
      <c r="AQ156" s="87"/>
      <c r="AR156" s="87"/>
      <c r="AS156" s="87"/>
    </row>
    <row r="157" spans="2:45" ht="13.5" customHeight="1" x14ac:dyDescent="0.15">
      <c r="M157" s="2"/>
      <c r="N157" s="85" t="s">
        <v>0</v>
      </c>
      <c r="O157" s="85"/>
      <c r="P157" s="85"/>
      <c r="Q157" s="85"/>
      <c r="R157" s="85"/>
      <c r="S157" s="85"/>
      <c r="T157" s="85"/>
      <c r="U157" s="85"/>
      <c r="V157" s="85"/>
      <c r="W157" s="85"/>
      <c r="X157" s="85"/>
      <c r="Y157" s="85"/>
      <c r="Z157" s="85"/>
      <c r="AA157" s="85"/>
      <c r="AB157" s="85"/>
      <c r="AC157" s="85"/>
      <c r="AD157" s="85"/>
      <c r="AE157" s="85"/>
      <c r="AF157" s="2"/>
    </row>
    <row r="158" spans="2:45" ht="13.5" customHeight="1" x14ac:dyDescent="0.15">
      <c r="M158" s="5"/>
      <c r="N158" s="86"/>
      <c r="O158" s="86"/>
      <c r="P158" s="86"/>
      <c r="Q158" s="86"/>
      <c r="R158" s="86"/>
      <c r="S158" s="86"/>
      <c r="T158" s="86"/>
      <c r="U158" s="86"/>
      <c r="V158" s="86"/>
      <c r="W158" s="86"/>
      <c r="X158" s="86"/>
      <c r="Y158" s="86"/>
      <c r="Z158" s="86"/>
      <c r="AA158" s="86"/>
      <c r="AB158" s="86"/>
      <c r="AC158" s="86"/>
      <c r="AD158" s="86"/>
      <c r="AE158" s="86"/>
      <c r="AF158" s="5"/>
      <c r="AH158" s="80"/>
      <c r="AI158" s="68"/>
      <c r="AJ158" s="35" t="s">
        <v>65</v>
      </c>
      <c r="AK158" s="35"/>
      <c r="AL158" s="35"/>
      <c r="AM158" s="35"/>
      <c r="AN158" s="97" t="str">
        <f>IF(AH158&lt;&gt;"","５","")</f>
        <v/>
      </c>
      <c r="AO158" s="97"/>
      <c r="AP158" s="35" t="s">
        <v>66</v>
      </c>
      <c r="AQ158" s="36"/>
    </row>
    <row r="159" spans="2:45" ht="13.5" customHeight="1" x14ac:dyDescent="0.15">
      <c r="AH159" s="88"/>
      <c r="AI159" s="62"/>
      <c r="AJ159" s="38"/>
      <c r="AK159" s="38"/>
      <c r="AL159" s="38"/>
      <c r="AM159" s="38"/>
      <c r="AN159" s="95"/>
      <c r="AO159" s="95"/>
      <c r="AP159" s="38"/>
      <c r="AQ159" s="39"/>
    </row>
    <row r="160" spans="2:45" ht="5.25" customHeight="1" x14ac:dyDescent="0.15">
      <c r="AH160" s="81"/>
      <c r="AI160" s="63"/>
      <c r="AJ160" s="41"/>
      <c r="AK160" s="41"/>
      <c r="AL160" s="41"/>
      <c r="AM160" s="41"/>
      <c r="AN160" s="96"/>
      <c r="AO160" s="96"/>
      <c r="AP160" s="41"/>
      <c r="AQ160" s="42"/>
    </row>
    <row r="161" spans="2:45" ht="12" customHeight="1" x14ac:dyDescent="0.15">
      <c r="B161" s="34" t="s">
        <v>1</v>
      </c>
      <c r="C161" s="35"/>
      <c r="D161" s="35"/>
      <c r="E161" s="35"/>
      <c r="F161" s="35"/>
      <c r="G161" s="35"/>
      <c r="H161" s="35"/>
      <c r="I161" s="36"/>
      <c r="J161" s="43" t="s">
        <v>2</v>
      </c>
      <c r="K161" s="44"/>
      <c r="L161" s="6" t="s">
        <v>3</v>
      </c>
      <c r="M161" s="45" t="s">
        <v>4</v>
      </c>
      <c r="N161" s="44"/>
      <c r="O161" s="45" t="s">
        <v>5</v>
      </c>
      <c r="P161" s="46"/>
      <c r="Q161" s="46"/>
      <c r="R161" s="46"/>
      <c r="S161" s="46"/>
      <c r="T161" s="44"/>
      <c r="U161" s="45" t="s">
        <v>6</v>
      </c>
      <c r="V161" s="46"/>
      <c r="W161" s="44"/>
    </row>
    <row r="162" spans="2:45" ht="13.5" customHeight="1" x14ac:dyDescent="0.15">
      <c r="B162" s="37"/>
      <c r="C162" s="38"/>
      <c r="D162" s="38"/>
      <c r="E162" s="38"/>
      <c r="F162" s="38"/>
      <c r="G162" s="38"/>
      <c r="H162" s="38"/>
      <c r="I162" s="39"/>
      <c r="J162" s="27">
        <v>2</v>
      </c>
      <c r="K162" s="47">
        <v>6</v>
      </c>
      <c r="L162" s="48">
        <v>1</v>
      </c>
      <c r="M162" s="49">
        <v>0</v>
      </c>
      <c r="N162" s="30">
        <v>1</v>
      </c>
      <c r="O162" s="27">
        <v>9</v>
      </c>
      <c r="P162" s="28">
        <v>3</v>
      </c>
      <c r="Q162" s="28">
        <v>1</v>
      </c>
      <c r="R162" s="28">
        <v>6</v>
      </c>
      <c r="S162" s="28">
        <v>0</v>
      </c>
      <c r="T162" s="30">
        <v>5</v>
      </c>
      <c r="U162" s="27" t="str">
        <f>IF(U124="","",U124)</f>
        <v/>
      </c>
      <c r="V162" s="28" t="str">
        <f>IF(V124="","",V124)</f>
        <v/>
      </c>
      <c r="W162" s="30" t="str">
        <f>IF(W124="","",W124)</f>
        <v/>
      </c>
      <c r="X162" s="61" t="s">
        <v>37</v>
      </c>
      <c r="Y162" s="61"/>
      <c r="Z162" s="61"/>
      <c r="AA162" s="61"/>
      <c r="AB162" s="61"/>
      <c r="AC162" s="95" t="str">
        <f>IF(B168="","",AC10)</f>
        <v/>
      </c>
      <c r="AD162" s="95"/>
      <c r="AE162" s="95"/>
      <c r="AF162" s="95"/>
      <c r="AG162" s="95"/>
      <c r="AH162" s="95"/>
      <c r="AI162" s="95"/>
      <c r="AJ162" s="95"/>
      <c r="AK162" s="95"/>
      <c r="AL162" s="95"/>
      <c r="AM162" s="95"/>
      <c r="AN162" s="95"/>
      <c r="AO162" s="95"/>
      <c r="AP162" s="95"/>
      <c r="AQ162" s="95"/>
    </row>
    <row r="163" spans="2:45" ht="9" customHeight="1" x14ac:dyDescent="0.15">
      <c r="B163" s="37"/>
      <c r="C163" s="38"/>
      <c r="D163" s="38"/>
      <c r="E163" s="38"/>
      <c r="F163" s="38"/>
      <c r="G163" s="38"/>
      <c r="H163" s="38"/>
      <c r="I163" s="39"/>
      <c r="J163" s="27"/>
      <c r="K163" s="47"/>
      <c r="L163" s="48"/>
      <c r="M163" s="49"/>
      <c r="N163" s="30"/>
      <c r="O163" s="27"/>
      <c r="P163" s="28"/>
      <c r="Q163" s="28"/>
      <c r="R163" s="28"/>
      <c r="S163" s="28"/>
      <c r="T163" s="30"/>
      <c r="U163" s="27"/>
      <c r="V163" s="28"/>
      <c r="W163" s="30"/>
      <c r="X163" s="61"/>
      <c r="Y163" s="61"/>
      <c r="Z163" s="61"/>
      <c r="AA163" s="61"/>
      <c r="AB163" s="61"/>
      <c r="AC163" s="96"/>
      <c r="AD163" s="96"/>
      <c r="AE163" s="96"/>
      <c r="AF163" s="96"/>
      <c r="AG163" s="96"/>
      <c r="AH163" s="96"/>
      <c r="AI163" s="96"/>
      <c r="AJ163" s="96"/>
      <c r="AK163" s="96"/>
      <c r="AL163" s="96"/>
      <c r="AM163" s="96"/>
      <c r="AN163" s="96"/>
      <c r="AO163" s="96"/>
      <c r="AP163" s="96"/>
      <c r="AQ163" s="96"/>
    </row>
    <row r="164" spans="2:45" ht="5.25" customHeight="1" x14ac:dyDescent="0.15">
      <c r="B164" s="40"/>
      <c r="C164" s="41"/>
      <c r="D164" s="41"/>
      <c r="E164" s="41"/>
      <c r="F164" s="41"/>
      <c r="G164" s="41"/>
      <c r="H164" s="41"/>
      <c r="I164" s="42"/>
      <c r="J164" s="27"/>
      <c r="K164" s="47"/>
      <c r="L164" s="48"/>
      <c r="M164" s="49"/>
      <c r="N164" s="30"/>
      <c r="O164" s="27"/>
      <c r="P164" s="28"/>
      <c r="Q164" s="28"/>
      <c r="R164" s="28"/>
      <c r="S164" s="28"/>
      <c r="T164" s="30"/>
      <c r="U164" s="27"/>
      <c r="V164" s="29"/>
      <c r="W164" s="31"/>
    </row>
    <row r="165" spans="2:45" ht="15.75" customHeight="1" x14ac:dyDescent="0.15">
      <c r="B165" s="32" t="s">
        <v>21</v>
      </c>
      <c r="C165" s="32"/>
      <c r="D165" s="32"/>
      <c r="E165" s="32"/>
      <c r="F165" s="32"/>
      <c r="G165" s="32"/>
      <c r="H165" s="32"/>
      <c r="I165" s="32"/>
      <c r="J165" s="32" t="s">
        <v>22</v>
      </c>
      <c r="K165" s="32"/>
      <c r="L165" s="32"/>
      <c r="M165" s="32"/>
      <c r="N165" s="32"/>
      <c r="O165" s="32" t="s">
        <v>7</v>
      </c>
      <c r="P165" s="32"/>
      <c r="Q165" s="32"/>
      <c r="R165" s="32"/>
      <c r="S165" s="32"/>
      <c r="T165" s="32"/>
      <c r="U165" s="32"/>
      <c r="V165" s="77" t="s">
        <v>39</v>
      </c>
      <c r="W165" s="78"/>
      <c r="X165" s="78"/>
      <c r="Y165" s="78"/>
      <c r="Z165" s="78"/>
      <c r="AA165" s="78"/>
      <c r="AB165" s="78"/>
      <c r="AC165" s="78"/>
      <c r="AD165" s="78"/>
      <c r="AE165" s="78"/>
      <c r="AF165" s="78"/>
      <c r="AG165" s="78"/>
      <c r="AH165" s="78"/>
      <c r="AI165" s="78"/>
      <c r="AJ165" s="78"/>
      <c r="AK165" s="78"/>
      <c r="AL165" s="78"/>
      <c r="AM165" s="78"/>
      <c r="AN165" s="78"/>
      <c r="AO165" s="78"/>
      <c r="AP165" s="78"/>
      <c r="AQ165" s="78"/>
      <c r="AR165" s="78"/>
      <c r="AS165" s="79"/>
    </row>
    <row r="166" spans="2:45" ht="13.5" customHeight="1" x14ac:dyDescent="0.15">
      <c r="B166" s="32"/>
      <c r="C166" s="32"/>
      <c r="D166" s="32"/>
      <c r="E166" s="32"/>
      <c r="F166" s="32"/>
      <c r="G166" s="32"/>
      <c r="H166" s="32"/>
      <c r="I166" s="32"/>
      <c r="J166" s="32"/>
      <c r="K166" s="32"/>
      <c r="L166" s="32"/>
      <c r="M166" s="32"/>
      <c r="N166" s="32"/>
      <c r="O166" s="32"/>
      <c r="P166" s="32"/>
      <c r="Q166" s="32"/>
      <c r="R166" s="32"/>
      <c r="S166" s="32"/>
      <c r="T166" s="32"/>
      <c r="U166" s="32"/>
      <c r="V166" s="33" t="s">
        <v>24</v>
      </c>
      <c r="W166" s="33"/>
      <c r="X166" s="33"/>
      <c r="Y166" s="33"/>
      <c r="Z166" s="51" t="s">
        <v>34</v>
      </c>
      <c r="AA166" s="52"/>
      <c r="AB166" s="52"/>
      <c r="AC166" s="52"/>
      <c r="AD166" s="51" t="s">
        <v>25</v>
      </c>
      <c r="AE166" s="52"/>
      <c r="AF166" s="52"/>
      <c r="AG166" s="52"/>
      <c r="AH166" s="52" t="s">
        <v>26</v>
      </c>
      <c r="AI166" s="52"/>
      <c r="AJ166" s="52"/>
      <c r="AK166" s="52"/>
      <c r="AL166" s="51" t="s">
        <v>35</v>
      </c>
      <c r="AM166" s="52"/>
      <c r="AN166" s="52" t="s">
        <v>10</v>
      </c>
      <c r="AO166" s="52"/>
      <c r="AP166" s="52"/>
      <c r="AQ166" s="52"/>
      <c r="AR166" s="52"/>
      <c r="AS166" s="52"/>
    </row>
    <row r="167" spans="2:45" ht="13.5" customHeight="1" x14ac:dyDescent="0.15">
      <c r="B167" s="32"/>
      <c r="C167" s="32"/>
      <c r="D167" s="32"/>
      <c r="E167" s="32"/>
      <c r="F167" s="32"/>
      <c r="G167" s="32"/>
      <c r="H167" s="32"/>
      <c r="I167" s="32"/>
      <c r="J167" s="32"/>
      <c r="K167" s="32"/>
      <c r="L167" s="32"/>
      <c r="M167" s="32"/>
      <c r="N167" s="32"/>
      <c r="O167" s="32"/>
      <c r="P167" s="32"/>
      <c r="Q167" s="32"/>
      <c r="R167" s="32"/>
      <c r="S167" s="32"/>
      <c r="T167" s="32"/>
      <c r="U167" s="32"/>
      <c r="V167" s="33"/>
      <c r="W167" s="33"/>
      <c r="X167" s="33"/>
      <c r="Y167" s="33"/>
      <c r="Z167" s="52"/>
      <c r="AA167" s="52"/>
      <c r="AB167" s="52"/>
      <c r="AC167" s="52"/>
      <c r="AD167" s="52"/>
      <c r="AE167" s="52"/>
      <c r="AF167" s="52"/>
      <c r="AG167" s="52"/>
      <c r="AH167" s="52"/>
      <c r="AI167" s="52"/>
      <c r="AJ167" s="52"/>
      <c r="AK167" s="52"/>
      <c r="AL167" s="52"/>
      <c r="AM167" s="52"/>
      <c r="AN167" s="52"/>
      <c r="AO167" s="52"/>
      <c r="AP167" s="52"/>
      <c r="AQ167" s="52"/>
      <c r="AR167" s="52"/>
      <c r="AS167" s="52"/>
    </row>
    <row r="168" spans="2:45" ht="18" customHeight="1" x14ac:dyDescent="0.15">
      <c r="B168" s="50"/>
      <c r="C168" s="50"/>
      <c r="D168" s="50"/>
      <c r="E168" s="50"/>
      <c r="F168" s="50"/>
      <c r="G168" s="50"/>
      <c r="H168" s="50"/>
      <c r="I168" s="50"/>
      <c r="J168" s="50"/>
      <c r="K168" s="50"/>
      <c r="L168" s="50"/>
      <c r="M168" s="50"/>
      <c r="N168" s="50"/>
      <c r="O168" s="18"/>
      <c r="P168" s="7" t="s">
        <v>8</v>
      </c>
      <c r="Q168" s="22"/>
      <c r="R168" s="7" t="s">
        <v>9</v>
      </c>
      <c r="S168" s="22"/>
      <c r="T168" s="64" t="s">
        <v>31</v>
      </c>
      <c r="U168" s="65"/>
      <c r="V168" s="53"/>
      <c r="W168" s="54"/>
      <c r="X168" s="54"/>
      <c r="Y168" s="9" t="s">
        <v>11</v>
      </c>
      <c r="Z168" s="53"/>
      <c r="AA168" s="54"/>
      <c r="AB168" s="54"/>
      <c r="AC168" s="9" t="s">
        <v>11</v>
      </c>
      <c r="AD168" s="53"/>
      <c r="AE168" s="54"/>
      <c r="AF168" s="54"/>
      <c r="AG168" s="9" t="s">
        <v>11</v>
      </c>
      <c r="AH168" s="73" t="str">
        <f>IF(COUNT(V168:AF169)=0,"",SUM(V168:AF168))</f>
        <v/>
      </c>
      <c r="AI168" s="74"/>
      <c r="AJ168" s="74"/>
      <c r="AK168" s="9" t="s">
        <v>11</v>
      </c>
      <c r="AL168" s="80"/>
      <c r="AM168" s="69"/>
      <c r="AN168" s="73" t="str">
        <f>IF(AL168="","",AH168*AL168/1000)</f>
        <v/>
      </c>
      <c r="AO168" s="74"/>
      <c r="AP168" s="74"/>
      <c r="AQ168" s="74"/>
      <c r="AR168" s="74"/>
      <c r="AS168" s="10" t="s">
        <v>11</v>
      </c>
    </row>
    <row r="169" spans="2:45" ht="18" customHeight="1" x14ac:dyDescent="0.15">
      <c r="B169" s="50"/>
      <c r="C169" s="50"/>
      <c r="D169" s="50"/>
      <c r="E169" s="50"/>
      <c r="F169" s="50"/>
      <c r="G169" s="50"/>
      <c r="H169" s="50"/>
      <c r="I169" s="50"/>
      <c r="J169" s="50"/>
      <c r="K169" s="50"/>
      <c r="L169" s="50"/>
      <c r="M169" s="50"/>
      <c r="N169" s="50"/>
      <c r="O169" s="19"/>
      <c r="P169" s="8" t="s">
        <v>8</v>
      </c>
      <c r="Q169" s="23"/>
      <c r="R169" s="8" t="s">
        <v>9</v>
      </c>
      <c r="S169" s="23"/>
      <c r="T169" s="66" t="s">
        <v>32</v>
      </c>
      <c r="U169" s="67"/>
      <c r="V169" s="55"/>
      <c r="W169" s="56"/>
      <c r="X169" s="56"/>
      <c r="Y169" s="1"/>
      <c r="Z169" s="55"/>
      <c r="AA169" s="56"/>
      <c r="AB169" s="56"/>
      <c r="AC169" s="1"/>
      <c r="AD169" s="55"/>
      <c r="AE169" s="56"/>
      <c r="AF169" s="56"/>
      <c r="AG169" s="1"/>
      <c r="AH169" s="75"/>
      <c r="AI169" s="76"/>
      <c r="AJ169" s="76"/>
      <c r="AK169" s="1"/>
      <c r="AL169" s="81"/>
      <c r="AM169" s="82"/>
      <c r="AN169" s="75"/>
      <c r="AO169" s="76"/>
      <c r="AP169" s="76"/>
      <c r="AQ169" s="76"/>
      <c r="AR169" s="76"/>
      <c r="AS169" s="1"/>
    </row>
    <row r="170" spans="2:45" ht="18" customHeight="1" x14ac:dyDescent="0.15">
      <c r="B170" s="50"/>
      <c r="C170" s="50"/>
      <c r="D170" s="50"/>
      <c r="E170" s="50"/>
      <c r="F170" s="50"/>
      <c r="G170" s="50"/>
      <c r="H170" s="50"/>
      <c r="I170" s="50"/>
      <c r="J170" s="50"/>
      <c r="K170" s="50"/>
      <c r="L170" s="50"/>
      <c r="M170" s="50"/>
      <c r="N170" s="50"/>
      <c r="O170" s="18"/>
      <c r="P170" s="7" t="s">
        <v>8</v>
      </c>
      <c r="Q170" s="22"/>
      <c r="R170" s="7" t="s">
        <v>29</v>
      </c>
      <c r="S170" s="22"/>
      <c r="T170" s="64" t="s">
        <v>31</v>
      </c>
      <c r="U170" s="65"/>
      <c r="V170" s="53"/>
      <c r="W170" s="54"/>
      <c r="X170" s="54"/>
      <c r="Y170" s="9" t="s">
        <v>11</v>
      </c>
      <c r="Z170" s="53"/>
      <c r="AA170" s="54"/>
      <c r="AB170" s="54"/>
      <c r="AC170" s="9" t="s">
        <v>11</v>
      </c>
      <c r="AD170" s="53"/>
      <c r="AE170" s="54"/>
      <c r="AF170" s="54"/>
      <c r="AG170" s="9" t="s">
        <v>11</v>
      </c>
      <c r="AH170" s="73" t="str">
        <f t="shared" ref="AH170" si="66">IF(COUNT(V170:AF171)=0,"",SUM(V170:AF170))</f>
        <v/>
      </c>
      <c r="AI170" s="74"/>
      <c r="AJ170" s="74"/>
      <c r="AK170" s="9" t="s">
        <v>11</v>
      </c>
      <c r="AL170" s="80"/>
      <c r="AM170" s="69"/>
      <c r="AN170" s="73" t="str">
        <f t="shared" ref="AN170" si="67">IF(AL170="","",AH170*AL170/1000)</f>
        <v/>
      </c>
      <c r="AO170" s="74"/>
      <c r="AP170" s="74"/>
      <c r="AQ170" s="74"/>
      <c r="AR170" s="74"/>
      <c r="AS170" s="10" t="s">
        <v>11</v>
      </c>
    </row>
    <row r="171" spans="2:45" ht="18" customHeight="1" x14ac:dyDescent="0.15">
      <c r="B171" s="50"/>
      <c r="C171" s="50"/>
      <c r="D171" s="50"/>
      <c r="E171" s="50"/>
      <c r="F171" s="50"/>
      <c r="G171" s="50"/>
      <c r="H171" s="50"/>
      <c r="I171" s="50"/>
      <c r="J171" s="50"/>
      <c r="K171" s="50"/>
      <c r="L171" s="50"/>
      <c r="M171" s="50"/>
      <c r="N171" s="50"/>
      <c r="O171" s="19"/>
      <c r="P171" s="8" t="s">
        <v>8</v>
      </c>
      <c r="Q171" s="23"/>
      <c r="R171" s="8" t="s">
        <v>29</v>
      </c>
      <c r="S171" s="23"/>
      <c r="T171" s="66" t="s">
        <v>32</v>
      </c>
      <c r="U171" s="67"/>
      <c r="V171" s="55"/>
      <c r="W171" s="56"/>
      <c r="X171" s="56"/>
      <c r="Y171" s="1"/>
      <c r="Z171" s="55"/>
      <c r="AA171" s="56"/>
      <c r="AB171" s="56"/>
      <c r="AC171" s="1"/>
      <c r="AD171" s="55"/>
      <c r="AE171" s="56"/>
      <c r="AF171" s="56"/>
      <c r="AG171" s="1"/>
      <c r="AH171" s="75"/>
      <c r="AI171" s="76"/>
      <c r="AJ171" s="76"/>
      <c r="AK171" s="1"/>
      <c r="AL171" s="81"/>
      <c r="AM171" s="82"/>
      <c r="AN171" s="75"/>
      <c r="AO171" s="76"/>
      <c r="AP171" s="76"/>
      <c r="AQ171" s="76"/>
      <c r="AR171" s="76"/>
      <c r="AS171" s="1"/>
    </row>
    <row r="172" spans="2:45" ht="18" customHeight="1" x14ac:dyDescent="0.15">
      <c r="B172" s="50"/>
      <c r="C172" s="50"/>
      <c r="D172" s="50"/>
      <c r="E172" s="50"/>
      <c r="F172" s="50"/>
      <c r="G172" s="50"/>
      <c r="H172" s="50"/>
      <c r="I172" s="50"/>
      <c r="J172" s="50"/>
      <c r="K172" s="50"/>
      <c r="L172" s="50"/>
      <c r="M172" s="50"/>
      <c r="N172" s="50"/>
      <c r="O172" s="18"/>
      <c r="P172" s="7" t="s">
        <v>8</v>
      </c>
      <c r="Q172" s="22"/>
      <c r="R172" s="7" t="s">
        <v>29</v>
      </c>
      <c r="S172" s="22"/>
      <c r="T172" s="64" t="s">
        <v>31</v>
      </c>
      <c r="U172" s="65"/>
      <c r="V172" s="53"/>
      <c r="W172" s="54"/>
      <c r="X172" s="54"/>
      <c r="Y172" s="9" t="s">
        <v>11</v>
      </c>
      <c r="Z172" s="53"/>
      <c r="AA172" s="54"/>
      <c r="AB172" s="54"/>
      <c r="AC172" s="9" t="s">
        <v>11</v>
      </c>
      <c r="AD172" s="53"/>
      <c r="AE172" s="54"/>
      <c r="AF172" s="54"/>
      <c r="AG172" s="9" t="s">
        <v>11</v>
      </c>
      <c r="AH172" s="73" t="str">
        <f t="shared" ref="AH172" si="68">IF(COUNT(V172:AF173)=0,"",SUM(V172:AF172))</f>
        <v/>
      </c>
      <c r="AI172" s="74"/>
      <c r="AJ172" s="74"/>
      <c r="AK172" s="9" t="s">
        <v>11</v>
      </c>
      <c r="AL172" s="80"/>
      <c r="AM172" s="69"/>
      <c r="AN172" s="73" t="str">
        <f t="shared" ref="AN172" si="69">IF(AL172="","",AH172*AL172/1000)</f>
        <v/>
      </c>
      <c r="AO172" s="74"/>
      <c r="AP172" s="74"/>
      <c r="AQ172" s="74"/>
      <c r="AR172" s="74"/>
      <c r="AS172" s="10" t="s">
        <v>11</v>
      </c>
    </row>
    <row r="173" spans="2:45" ht="18" customHeight="1" x14ac:dyDescent="0.15">
      <c r="B173" s="50"/>
      <c r="C173" s="50"/>
      <c r="D173" s="50"/>
      <c r="E173" s="50"/>
      <c r="F173" s="50"/>
      <c r="G173" s="50"/>
      <c r="H173" s="50"/>
      <c r="I173" s="50"/>
      <c r="J173" s="50"/>
      <c r="K173" s="50"/>
      <c r="L173" s="50"/>
      <c r="M173" s="50"/>
      <c r="N173" s="50"/>
      <c r="O173" s="19"/>
      <c r="P173" s="8" t="s">
        <v>8</v>
      </c>
      <c r="Q173" s="23"/>
      <c r="R173" s="8" t="s">
        <v>29</v>
      </c>
      <c r="S173" s="23"/>
      <c r="T173" s="66" t="s">
        <v>32</v>
      </c>
      <c r="U173" s="67"/>
      <c r="V173" s="55"/>
      <c r="W173" s="56"/>
      <c r="X173" s="56"/>
      <c r="Y173" s="1"/>
      <c r="Z173" s="55"/>
      <c r="AA173" s="56"/>
      <c r="AB173" s="56"/>
      <c r="AC173" s="1"/>
      <c r="AD173" s="55"/>
      <c r="AE173" s="56"/>
      <c r="AF173" s="56"/>
      <c r="AG173" s="1"/>
      <c r="AH173" s="75"/>
      <c r="AI173" s="76"/>
      <c r="AJ173" s="76"/>
      <c r="AK173" s="1"/>
      <c r="AL173" s="81"/>
      <c r="AM173" s="82"/>
      <c r="AN173" s="75"/>
      <c r="AO173" s="76"/>
      <c r="AP173" s="76"/>
      <c r="AQ173" s="76"/>
      <c r="AR173" s="76"/>
      <c r="AS173" s="1"/>
    </row>
    <row r="174" spans="2:45" ht="18" customHeight="1" x14ac:dyDescent="0.15">
      <c r="B174" s="50"/>
      <c r="C174" s="50"/>
      <c r="D174" s="50"/>
      <c r="E174" s="50"/>
      <c r="F174" s="50"/>
      <c r="G174" s="50"/>
      <c r="H174" s="50"/>
      <c r="I174" s="50"/>
      <c r="J174" s="50"/>
      <c r="K174" s="50"/>
      <c r="L174" s="50"/>
      <c r="M174" s="50"/>
      <c r="N174" s="50"/>
      <c r="O174" s="18"/>
      <c r="P174" s="7" t="s">
        <v>8</v>
      </c>
      <c r="Q174" s="22"/>
      <c r="R174" s="7" t="s">
        <v>29</v>
      </c>
      <c r="S174" s="22"/>
      <c r="T174" s="64" t="s">
        <v>31</v>
      </c>
      <c r="U174" s="65"/>
      <c r="V174" s="53"/>
      <c r="W174" s="54"/>
      <c r="X174" s="54"/>
      <c r="Y174" s="9" t="s">
        <v>11</v>
      </c>
      <c r="Z174" s="53"/>
      <c r="AA174" s="54"/>
      <c r="AB174" s="54"/>
      <c r="AC174" s="9" t="s">
        <v>11</v>
      </c>
      <c r="AD174" s="53"/>
      <c r="AE174" s="54"/>
      <c r="AF174" s="54"/>
      <c r="AG174" s="9" t="s">
        <v>11</v>
      </c>
      <c r="AH174" s="73" t="str">
        <f t="shared" ref="AH174" si="70">IF(COUNT(V174:AF175)=0,"",SUM(V174:AF174))</f>
        <v/>
      </c>
      <c r="AI174" s="74"/>
      <c r="AJ174" s="74"/>
      <c r="AK174" s="9" t="s">
        <v>11</v>
      </c>
      <c r="AL174" s="80"/>
      <c r="AM174" s="69"/>
      <c r="AN174" s="73" t="str">
        <f t="shared" ref="AN174" si="71">IF(AL174="","",AH174*AL174/1000)</f>
        <v/>
      </c>
      <c r="AO174" s="74"/>
      <c r="AP174" s="74"/>
      <c r="AQ174" s="74"/>
      <c r="AR174" s="74"/>
      <c r="AS174" s="10" t="s">
        <v>11</v>
      </c>
    </row>
    <row r="175" spans="2:45" ht="18" customHeight="1" x14ac:dyDescent="0.15">
      <c r="B175" s="50"/>
      <c r="C175" s="50"/>
      <c r="D175" s="50"/>
      <c r="E175" s="50"/>
      <c r="F175" s="50"/>
      <c r="G175" s="50"/>
      <c r="H175" s="50"/>
      <c r="I175" s="50"/>
      <c r="J175" s="50"/>
      <c r="K175" s="50"/>
      <c r="L175" s="50"/>
      <c r="M175" s="50"/>
      <c r="N175" s="50"/>
      <c r="O175" s="19"/>
      <c r="P175" s="8" t="s">
        <v>8</v>
      </c>
      <c r="Q175" s="23"/>
      <c r="R175" s="8" t="s">
        <v>29</v>
      </c>
      <c r="S175" s="23"/>
      <c r="T175" s="66" t="s">
        <v>32</v>
      </c>
      <c r="U175" s="67"/>
      <c r="V175" s="55"/>
      <c r="W175" s="56"/>
      <c r="X175" s="56"/>
      <c r="Y175" s="1"/>
      <c r="Z175" s="55"/>
      <c r="AA175" s="56"/>
      <c r="AB175" s="56"/>
      <c r="AC175" s="1"/>
      <c r="AD175" s="55"/>
      <c r="AE175" s="56"/>
      <c r="AF175" s="56"/>
      <c r="AG175" s="1"/>
      <c r="AH175" s="75"/>
      <c r="AI175" s="76"/>
      <c r="AJ175" s="76"/>
      <c r="AK175" s="1"/>
      <c r="AL175" s="81"/>
      <c r="AM175" s="82"/>
      <c r="AN175" s="75"/>
      <c r="AO175" s="76"/>
      <c r="AP175" s="76"/>
      <c r="AQ175" s="76"/>
      <c r="AR175" s="76"/>
      <c r="AS175" s="1"/>
    </row>
    <row r="176" spans="2:45" ht="18" customHeight="1" x14ac:dyDescent="0.15">
      <c r="B176" s="50"/>
      <c r="C176" s="50"/>
      <c r="D176" s="50"/>
      <c r="E176" s="50"/>
      <c r="F176" s="50"/>
      <c r="G176" s="50"/>
      <c r="H176" s="50"/>
      <c r="I176" s="50"/>
      <c r="J176" s="50"/>
      <c r="K176" s="50"/>
      <c r="L176" s="50"/>
      <c r="M176" s="50"/>
      <c r="N176" s="50"/>
      <c r="O176" s="18"/>
      <c r="P176" s="7" t="s">
        <v>8</v>
      </c>
      <c r="Q176" s="22"/>
      <c r="R176" s="7" t="s">
        <v>29</v>
      </c>
      <c r="S176" s="22"/>
      <c r="T176" s="64" t="s">
        <v>31</v>
      </c>
      <c r="U176" s="65"/>
      <c r="V176" s="53"/>
      <c r="W176" s="54"/>
      <c r="X176" s="54"/>
      <c r="Y176" s="9" t="s">
        <v>11</v>
      </c>
      <c r="Z176" s="53"/>
      <c r="AA176" s="54"/>
      <c r="AB176" s="54"/>
      <c r="AC176" s="9" t="s">
        <v>11</v>
      </c>
      <c r="AD176" s="53"/>
      <c r="AE176" s="54"/>
      <c r="AF176" s="54"/>
      <c r="AG176" s="9" t="s">
        <v>11</v>
      </c>
      <c r="AH176" s="73" t="str">
        <f t="shared" ref="AH176" si="72">IF(COUNT(V176:AF177)=0,"",SUM(V176:AF176))</f>
        <v/>
      </c>
      <c r="AI176" s="74"/>
      <c r="AJ176" s="74"/>
      <c r="AK176" s="9" t="s">
        <v>11</v>
      </c>
      <c r="AL176" s="80"/>
      <c r="AM176" s="69"/>
      <c r="AN176" s="73" t="str">
        <f t="shared" ref="AN176" si="73">IF(AL176="","",AH176*AL176/1000)</f>
        <v/>
      </c>
      <c r="AO176" s="74"/>
      <c r="AP176" s="74"/>
      <c r="AQ176" s="74"/>
      <c r="AR176" s="74"/>
      <c r="AS176" s="10" t="s">
        <v>11</v>
      </c>
    </row>
    <row r="177" spans="2:45" ht="18" customHeight="1" x14ac:dyDescent="0.15">
      <c r="B177" s="50"/>
      <c r="C177" s="50"/>
      <c r="D177" s="50"/>
      <c r="E177" s="50"/>
      <c r="F177" s="50"/>
      <c r="G177" s="50"/>
      <c r="H177" s="50"/>
      <c r="I177" s="50"/>
      <c r="J177" s="50"/>
      <c r="K177" s="50"/>
      <c r="L177" s="50"/>
      <c r="M177" s="50"/>
      <c r="N177" s="50"/>
      <c r="O177" s="19"/>
      <c r="P177" s="8" t="s">
        <v>8</v>
      </c>
      <c r="Q177" s="23"/>
      <c r="R177" s="8" t="s">
        <v>29</v>
      </c>
      <c r="S177" s="23"/>
      <c r="T177" s="66" t="s">
        <v>32</v>
      </c>
      <c r="U177" s="67"/>
      <c r="V177" s="55"/>
      <c r="W177" s="56"/>
      <c r="X177" s="56"/>
      <c r="Y177" s="1"/>
      <c r="Z177" s="55"/>
      <c r="AA177" s="56"/>
      <c r="AB177" s="56"/>
      <c r="AC177" s="1"/>
      <c r="AD177" s="55"/>
      <c r="AE177" s="56"/>
      <c r="AF177" s="56"/>
      <c r="AG177" s="1"/>
      <c r="AH177" s="75"/>
      <c r="AI177" s="76"/>
      <c r="AJ177" s="76"/>
      <c r="AK177" s="1"/>
      <c r="AL177" s="81"/>
      <c r="AM177" s="82"/>
      <c r="AN177" s="75"/>
      <c r="AO177" s="76"/>
      <c r="AP177" s="76"/>
      <c r="AQ177" s="76"/>
      <c r="AR177" s="76"/>
      <c r="AS177" s="1"/>
    </row>
    <row r="178" spans="2:45" ht="18" customHeight="1" x14ac:dyDescent="0.15">
      <c r="B178" s="50"/>
      <c r="C178" s="50"/>
      <c r="D178" s="50"/>
      <c r="E178" s="50"/>
      <c r="F178" s="50"/>
      <c r="G178" s="50"/>
      <c r="H178" s="50"/>
      <c r="I178" s="50"/>
      <c r="J178" s="50"/>
      <c r="K178" s="50"/>
      <c r="L178" s="50"/>
      <c r="M178" s="50"/>
      <c r="N178" s="50"/>
      <c r="O178" s="18"/>
      <c r="P178" s="7" t="s">
        <v>8</v>
      </c>
      <c r="Q178" s="22"/>
      <c r="R178" s="7" t="s">
        <v>29</v>
      </c>
      <c r="S178" s="22"/>
      <c r="T178" s="64" t="s">
        <v>31</v>
      </c>
      <c r="U178" s="65"/>
      <c r="V178" s="53"/>
      <c r="W178" s="54"/>
      <c r="X178" s="54"/>
      <c r="Y178" s="9" t="s">
        <v>11</v>
      </c>
      <c r="Z178" s="53"/>
      <c r="AA178" s="54"/>
      <c r="AB178" s="54"/>
      <c r="AC178" s="9" t="s">
        <v>11</v>
      </c>
      <c r="AD178" s="53"/>
      <c r="AE178" s="54"/>
      <c r="AF178" s="54"/>
      <c r="AG178" s="9" t="s">
        <v>11</v>
      </c>
      <c r="AH178" s="73" t="str">
        <f t="shared" ref="AH178" si="74">IF(COUNT(V178:AF179)=0,"",SUM(V178:AF178))</f>
        <v/>
      </c>
      <c r="AI178" s="74"/>
      <c r="AJ178" s="74"/>
      <c r="AK178" s="9" t="s">
        <v>11</v>
      </c>
      <c r="AL178" s="80"/>
      <c r="AM178" s="69"/>
      <c r="AN178" s="73" t="str">
        <f t="shared" ref="AN178" si="75">IF(AL178="","",AH178*AL178/1000)</f>
        <v/>
      </c>
      <c r="AO178" s="74"/>
      <c r="AP178" s="74"/>
      <c r="AQ178" s="74"/>
      <c r="AR178" s="74"/>
      <c r="AS178" s="10" t="s">
        <v>11</v>
      </c>
    </row>
    <row r="179" spans="2:45" ht="18" customHeight="1" x14ac:dyDescent="0.15">
      <c r="B179" s="50"/>
      <c r="C179" s="50"/>
      <c r="D179" s="50"/>
      <c r="E179" s="50"/>
      <c r="F179" s="50"/>
      <c r="G179" s="50"/>
      <c r="H179" s="50"/>
      <c r="I179" s="50"/>
      <c r="J179" s="50"/>
      <c r="K179" s="50"/>
      <c r="L179" s="50"/>
      <c r="M179" s="50"/>
      <c r="N179" s="50"/>
      <c r="O179" s="19"/>
      <c r="P179" s="8" t="s">
        <v>8</v>
      </c>
      <c r="Q179" s="23"/>
      <c r="R179" s="8" t="s">
        <v>29</v>
      </c>
      <c r="S179" s="23"/>
      <c r="T179" s="66" t="s">
        <v>32</v>
      </c>
      <c r="U179" s="67"/>
      <c r="V179" s="55"/>
      <c r="W179" s="56"/>
      <c r="X179" s="56"/>
      <c r="Y179" s="1"/>
      <c r="Z179" s="55"/>
      <c r="AA179" s="56"/>
      <c r="AB179" s="56"/>
      <c r="AC179" s="1"/>
      <c r="AD179" s="55"/>
      <c r="AE179" s="56"/>
      <c r="AF179" s="56"/>
      <c r="AG179" s="1"/>
      <c r="AH179" s="75"/>
      <c r="AI179" s="76"/>
      <c r="AJ179" s="76"/>
      <c r="AK179" s="1"/>
      <c r="AL179" s="81"/>
      <c r="AM179" s="82"/>
      <c r="AN179" s="75"/>
      <c r="AO179" s="76"/>
      <c r="AP179" s="76"/>
      <c r="AQ179" s="76"/>
      <c r="AR179" s="76"/>
      <c r="AS179" s="1"/>
    </row>
    <row r="180" spans="2:45" ht="18" customHeight="1" x14ac:dyDescent="0.15">
      <c r="B180" s="50"/>
      <c r="C180" s="50"/>
      <c r="D180" s="50"/>
      <c r="E180" s="50"/>
      <c r="F180" s="50"/>
      <c r="G180" s="50"/>
      <c r="H180" s="50"/>
      <c r="I180" s="50"/>
      <c r="J180" s="50"/>
      <c r="K180" s="50"/>
      <c r="L180" s="50"/>
      <c r="M180" s="50"/>
      <c r="N180" s="50"/>
      <c r="O180" s="18"/>
      <c r="P180" s="7" t="s">
        <v>8</v>
      </c>
      <c r="Q180" s="22"/>
      <c r="R180" s="7" t="s">
        <v>29</v>
      </c>
      <c r="S180" s="22"/>
      <c r="T180" s="64" t="s">
        <v>31</v>
      </c>
      <c r="U180" s="65"/>
      <c r="V180" s="53"/>
      <c r="W180" s="54"/>
      <c r="X180" s="54"/>
      <c r="Y180" s="9" t="s">
        <v>11</v>
      </c>
      <c r="Z180" s="53"/>
      <c r="AA180" s="54"/>
      <c r="AB180" s="54"/>
      <c r="AC180" s="9" t="s">
        <v>11</v>
      </c>
      <c r="AD180" s="53"/>
      <c r="AE180" s="54"/>
      <c r="AF180" s="54"/>
      <c r="AG180" s="9" t="s">
        <v>11</v>
      </c>
      <c r="AH180" s="73" t="str">
        <f t="shared" ref="AH180" si="76">IF(COUNT(V180:AF181)=0,"",SUM(V180:AF180))</f>
        <v/>
      </c>
      <c r="AI180" s="74"/>
      <c r="AJ180" s="74"/>
      <c r="AK180" s="9" t="s">
        <v>11</v>
      </c>
      <c r="AL180" s="80"/>
      <c r="AM180" s="69"/>
      <c r="AN180" s="73" t="str">
        <f t="shared" ref="AN180" si="77">IF(AL180="","",AH180*AL180/1000)</f>
        <v/>
      </c>
      <c r="AO180" s="74"/>
      <c r="AP180" s="74"/>
      <c r="AQ180" s="74"/>
      <c r="AR180" s="74"/>
      <c r="AS180" s="10" t="s">
        <v>11</v>
      </c>
    </row>
    <row r="181" spans="2:45" ht="15.75" customHeight="1" x14ac:dyDescent="0.15">
      <c r="B181" s="50"/>
      <c r="C181" s="50"/>
      <c r="D181" s="50"/>
      <c r="E181" s="50"/>
      <c r="F181" s="50"/>
      <c r="G181" s="50"/>
      <c r="H181" s="50"/>
      <c r="I181" s="50"/>
      <c r="J181" s="50"/>
      <c r="K181" s="50"/>
      <c r="L181" s="50"/>
      <c r="M181" s="50"/>
      <c r="N181" s="50"/>
      <c r="O181" s="19"/>
      <c r="P181" s="8" t="s">
        <v>8</v>
      </c>
      <c r="Q181" s="23"/>
      <c r="R181" s="8" t="s">
        <v>29</v>
      </c>
      <c r="S181" s="23"/>
      <c r="T181" s="66" t="s">
        <v>32</v>
      </c>
      <c r="U181" s="67"/>
      <c r="V181" s="55"/>
      <c r="W181" s="56"/>
      <c r="X181" s="56"/>
      <c r="Y181" s="1"/>
      <c r="Z181" s="55"/>
      <c r="AA181" s="56"/>
      <c r="AB181" s="56"/>
      <c r="AC181" s="1"/>
      <c r="AD181" s="55"/>
      <c r="AE181" s="56"/>
      <c r="AF181" s="56"/>
      <c r="AG181" s="1"/>
      <c r="AH181" s="75"/>
      <c r="AI181" s="76"/>
      <c r="AJ181" s="76"/>
      <c r="AK181" s="1"/>
      <c r="AL181" s="81"/>
      <c r="AM181" s="82"/>
      <c r="AN181" s="75"/>
      <c r="AO181" s="76"/>
      <c r="AP181" s="76"/>
      <c r="AQ181" s="76"/>
      <c r="AR181" s="76"/>
      <c r="AS181" s="1"/>
    </row>
    <row r="182" spans="2:45" ht="15.75" customHeight="1" x14ac:dyDescent="0.15">
      <c r="B182" s="50"/>
      <c r="C182" s="50"/>
      <c r="D182" s="50"/>
      <c r="E182" s="50"/>
      <c r="F182" s="50"/>
      <c r="G182" s="50"/>
      <c r="H182" s="50"/>
      <c r="I182" s="50"/>
      <c r="J182" s="50"/>
      <c r="K182" s="50"/>
      <c r="L182" s="50"/>
      <c r="M182" s="50"/>
      <c r="N182" s="50"/>
      <c r="O182" s="18"/>
      <c r="P182" s="7" t="s">
        <v>8</v>
      </c>
      <c r="Q182" s="22"/>
      <c r="R182" s="7" t="s">
        <v>29</v>
      </c>
      <c r="S182" s="22"/>
      <c r="T182" s="64" t="s">
        <v>31</v>
      </c>
      <c r="U182" s="65"/>
      <c r="V182" s="53"/>
      <c r="W182" s="54"/>
      <c r="X182" s="54"/>
      <c r="Y182" s="9" t="s">
        <v>11</v>
      </c>
      <c r="Z182" s="53"/>
      <c r="AA182" s="54"/>
      <c r="AB182" s="54"/>
      <c r="AC182" s="9" t="s">
        <v>11</v>
      </c>
      <c r="AD182" s="53"/>
      <c r="AE182" s="54"/>
      <c r="AF182" s="54"/>
      <c r="AG182" s="9" t="s">
        <v>11</v>
      </c>
      <c r="AH182" s="73" t="str">
        <f t="shared" ref="AH182" si="78">IF(COUNT(V182:AF183)=0,"",SUM(V182:AF182))</f>
        <v/>
      </c>
      <c r="AI182" s="74"/>
      <c r="AJ182" s="74"/>
      <c r="AK182" s="9" t="s">
        <v>11</v>
      </c>
      <c r="AL182" s="80"/>
      <c r="AM182" s="69"/>
      <c r="AN182" s="73" t="str">
        <f t="shared" ref="AN182" si="79">IF(AL182="","",AH182*AL182/1000)</f>
        <v/>
      </c>
      <c r="AO182" s="74"/>
      <c r="AP182" s="74"/>
      <c r="AQ182" s="74"/>
      <c r="AR182" s="74"/>
      <c r="AS182" s="10" t="s">
        <v>11</v>
      </c>
    </row>
    <row r="183" spans="2:45" ht="15.75" customHeight="1" x14ac:dyDescent="0.15">
      <c r="B183" s="50"/>
      <c r="C183" s="50"/>
      <c r="D183" s="50"/>
      <c r="E183" s="50"/>
      <c r="F183" s="50"/>
      <c r="G183" s="50"/>
      <c r="H183" s="50"/>
      <c r="I183" s="50"/>
      <c r="J183" s="50"/>
      <c r="K183" s="50"/>
      <c r="L183" s="50"/>
      <c r="M183" s="50"/>
      <c r="N183" s="50"/>
      <c r="O183" s="19"/>
      <c r="P183" s="8" t="s">
        <v>8</v>
      </c>
      <c r="Q183" s="23"/>
      <c r="R183" s="8" t="s">
        <v>29</v>
      </c>
      <c r="S183" s="23"/>
      <c r="T183" s="66" t="s">
        <v>32</v>
      </c>
      <c r="U183" s="67"/>
      <c r="V183" s="55"/>
      <c r="W183" s="56"/>
      <c r="X183" s="56"/>
      <c r="Y183" s="1"/>
      <c r="Z183" s="55"/>
      <c r="AA183" s="56"/>
      <c r="AB183" s="56"/>
      <c r="AC183" s="1"/>
      <c r="AD183" s="55"/>
      <c r="AE183" s="56"/>
      <c r="AF183" s="56"/>
      <c r="AG183" s="1"/>
      <c r="AH183" s="75"/>
      <c r="AI183" s="76"/>
      <c r="AJ183" s="76"/>
      <c r="AK183" s="1"/>
      <c r="AL183" s="81"/>
      <c r="AM183" s="82"/>
      <c r="AN183" s="75"/>
      <c r="AO183" s="76"/>
      <c r="AP183" s="76"/>
      <c r="AQ183" s="76"/>
      <c r="AR183" s="76"/>
      <c r="AS183" s="1"/>
    </row>
    <row r="184" spans="2:45" ht="18" customHeight="1" x14ac:dyDescent="0.15">
      <c r="B184" s="50"/>
      <c r="C184" s="50"/>
      <c r="D184" s="50"/>
      <c r="E184" s="50"/>
      <c r="F184" s="50"/>
      <c r="G184" s="50"/>
      <c r="H184" s="50"/>
      <c r="I184" s="50"/>
      <c r="J184" s="50"/>
      <c r="K184" s="50"/>
      <c r="L184" s="50"/>
      <c r="M184" s="50"/>
      <c r="N184" s="50"/>
      <c r="O184" s="18"/>
      <c r="P184" s="7" t="s">
        <v>8</v>
      </c>
      <c r="Q184" s="22"/>
      <c r="R184" s="7" t="s">
        <v>29</v>
      </c>
      <c r="S184" s="22"/>
      <c r="T184" s="64" t="s">
        <v>31</v>
      </c>
      <c r="U184" s="65"/>
      <c r="V184" s="53"/>
      <c r="W184" s="54"/>
      <c r="X184" s="54"/>
      <c r="Y184" s="9" t="s">
        <v>11</v>
      </c>
      <c r="Z184" s="53"/>
      <c r="AA184" s="54"/>
      <c r="AB184" s="54"/>
      <c r="AC184" s="9" t="s">
        <v>11</v>
      </c>
      <c r="AD184" s="53"/>
      <c r="AE184" s="54"/>
      <c r="AF184" s="54"/>
      <c r="AG184" s="9" t="s">
        <v>11</v>
      </c>
      <c r="AH184" s="73" t="str">
        <f t="shared" ref="AH184" si="80">IF(COUNT(V184:AF185)=0,"",SUM(V184:AF184))</f>
        <v/>
      </c>
      <c r="AI184" s="74"/>
      <c r="AJ184" s="74"/>
      <c r="AK184" s="9" t="s">
        <v>11</v>
      </c>
      <c r="AL184" s="80"/>
      <c r="AM184" s="69"/>
      <c r="AN184" s="73" t="str">
        <f t="shared" ref="AN184" si="81">IF(AL184="","",AH184*AL184/1000)</f>
        <v/>
      </c>
      <c r="AO184" s="74"/>
      <c r="AP184" s="74"/>
      <c r="AQ184" s="74"/>
      <c r="AR184" s="74"/>
      <c r="AS184" s="10" t="s">
        <v>11</v>
      </c>
    </row>
    <row r="185" spans="2:45" ht="15.75" customHeight="1" x14ac:dyDescent="0.15">
      <c r="B185" s="50"/>
      <c r="C185" s="50"/>
      <c r="D185" s="50"/>
      <c r="E185" s="50"/>
      <c r="F185" s="50"/>
      <c r="G185" s="50"/>
      <c r="H185" s="50"/>
      <c r="I185" s="50"/>
      <c r="J185" s="50"/>
      <c r="K185" s="50"/>
      <c r="L185" s="50"/>
      <c r="M185" s="50"/>
      <c r="N185" s="50"/>
      <c r="O185" s="19"/>
      <c r="P185" s="8" t="s">
        <v>8</v>
      </c>
      <c r="Q185" s="23"/>
      <c r="R185" s="8" t="s">
        <v>29</v>
      </c>
      <c r="S185" s="23"/>
      <c r="T185" s="66" t="s">
        <v>32</v>
      </c>
      <c r="U185" s="67"/>
      <c r="V185" s="55"/>
      <c r="W185" s="56"/>
      <c r="X185" s="56"/>
      <c r="Y185" s="1"/>
      <c r="Z185" s="55"/>
      <c r="AA185" s="56"/>
      <c r="AB185" s="56"/>
      <c r="AC185" s="1"/>
      <c r="AD185" s="55"/>
      <c r="AE185" s="56"/>
      <c r="AF185" s="56"/>
      <c r="AG185" s="1"/>
      <c r="AH185" s="75"/>
      <c r="AI185" s="76"/>
      <c r="AJ185" s="76"/>
      <c r="AK185" s="1"/>
      <c r="AL185" s="81"/>
      <c r="AM185" s="82"/>
      <c r="AN185" s="75"/>
      <c r="AO185" s="76"/>
      <c r="AP185" s="76"/>
      <c r="AQ185" s="76"/>
      <c r="AR185" s="76"/>
      <c r="AS185" s="1"/>
    </row>
    <row r="186" spans="2:45" ht="15.75" customHeight="1" x14ac:dyDescent="0.15">
      <c r="B186" s="68"/>
      <c r="C186" s="68"/>
      <c r="D186" s="68"/>
      <c r="E186" s="68"/>
      <c r="F186" s="68"/>
      <c r="G186" s="68"/>
      <c r="H186" s="68"/>
      <c r="I186" s="68"/>
      <c r="J186" s="68"/>
      <c r="K186" s="68"/>
      <c r="L186" s="68"/>
      <c r="M186" s="68"/>
      <c r="N186" s="69"/>
      <c r="O186" s="89" t="s">
        <v>12</v>
      </c>
      <c r="P186" s="90"/>
      <c r="Q186" s="90"/>
      <c r="R186" s="90"/>
      <c r="S186" s="90"/>
      <c r="T186" s="90"/>
      <c r="U186" s="91"/>
      <c r="V186" s="57">
        <f>SUM(V168:X185)</f>
        <v>0</v>
      </c>
      <c r="W186" s="58"/>
      <c r="X186" s="58"/>
      <c r="Y186" s="9" t="s">
        <v>11</v>
      </c>
      <c r="Z186" s="57">
        <f>SUM(Z168:AB185)</f>
        <v>0</v>
      </c>
      <c r="AA186" s="58"/>
      <c r="AB186" s="58"/>
      <c r="AC186" s="9" t="s">
        <v>11</v>
      </c>
      <c r="AD186" s="57">
        <f>SUM(AD168:AF185)</f>
        <v>0</v>
      </c>
      <c r="AE186" s="58"/>
      <c r="AF186" s="58"/>
      <c r="AG186" s="9" t="s">
        <v>11</v>
      </c>
      <c r="AH186" s="57">
        <f>SUM(AH168:AJ185)</f>
        <v>0</v>
      </c>
      <c r="AI186" s="58"/>
      <c r="AJ186" s="58"/>
      <c r="AK186" s="9" t="s">
        <v>11</v>
      </c>
      <c r="AL186" s="80"/>
      <c r="AM186" s="69"/>
      <c r="AN186" s="73">
        <f>SUM(AN168:AR185)</f>
        <v>0</v>
      </c>
      <c r="AO186" s="74"/>
      <c r="AP186" s="74"/>
      <c r="AQ186" s="74"/>
      <c r="AR186" s="74"/>
      <c r="AS186" s="10" t="s">
        <v>11</v>
      </c>
    </row>
    <row r="187" spans="2:45" ht="15.75" customHeight="1" x14ac:dyDescent="0.15">
      <c r="B187" s="62"/>
      <c r="C187" s="62"/>
      <c r="D187" s="62"/>
      <c r="E187" s="62"/>
      <c r="F187" s="62"/>
      <c r="G187" s="62"/>
      <c r="H187" s="62"/>
      <c r="I187" s="62"/>
      <c r="J187" s="62"/>
      <c r="K187" s="62"/>
      <c r="L187" s="62"/>
      <c r="M187" s="62"/>
      <c r="N187" s="70"/>
      <c r="O187" s="92"/>
      <c r="P187" s="93"/>
      <c r="Q187" s="93"/>
      <c r="R187" s="93"/>
      <c r="S187" s="93"/>
      <c r="T187" s="93"/>
      <c r="U187" s="94"/>
      <c r="V187" s="59"/>
      <c r="W187" s="60"/>
      <c r="X187" s="60"/>
      <c r="Y187" s="1"/>
      <c r="Z187" s="59"/>
      <c r="AA187" s="60"/>
      <c r="AB187" s="60"/>
      <c r="AC187" s="1"/>
      <c r="AD187" s="59"/>
      <c r="AE187" s="60"/>
      <c r="AF187" s="60"/>
      <c r="AG187" s="1"/>
      <c r="AH187" s="59"/>
      <c r="AI187" s="60"/>
      <c r="AJ187" s="60"/>
      <c r="AK187" s="1"/>
      <c r="AL187" s="81"/>
      <c r="AM187" s="82"/>
      <c r="AN187" s="75"/>
      <c r="AO187" s="76"/>
      <c r="AP187" s="76"/>
      <c r="AQ187" s="76"/>
      <c r="AR187" s="76"/>
      <c r="AS187" s="1"/>
    </row>
    <row r="188" spans="2:45" ht="15.75" customHeight="1" x14ac:dyDescent="0.15">
      <c r="B188" s="62"/>
      <c r="C188" s="62"/>
      <c r="D188" s="62"/>
      <c r="E188" s="62"/>
      <c r="F188" s="62"/>
      <c r="G188" s="62"/>
      <c r="H188" s="62"/>
      <c r="I188" s="62"/>
      <c r="J188" s="62"/>
      <c r="K188" s="62"/>
      <c r="L188" s="62"/>
      <c r="M188" s="62"/>
      <c r="N188" s="70"/>
      <c r="O188" s="34" t="s">
        <v>53</v>
      </c>
      <c r="P188" s="35"/>
      <c r="Q188" s="35"/>
      <c r="R188" s="35"/>
      <c r="S188" s="35"/>
      <c r="T188" s="35"/>
      <c r="U188" s="36"/>
      <c r="V188" s="73" t="str">
        <f>IF(V186=0,"",V150+V186)</f>
        <v/>
      </c>
      <c r="W188" s="74"/>
      <c r="X188" s="74"/>
      <c r="Y188" s="9" t="s">
        <v>11</v>
      </c>
      <c r="Z188" s="73" t="str">
        <f>IF(Z186=0,"",Z150+Z186)</f>
        <v/>
      </c>
      <c r="AA188" s="74"/>
      <c r="AB188" s="74"/>
      <c r="AC188" s="9" t="s">
        <v>11</v>
      </c>
      <c r="AD188" s="73" t="str">
        <f>IF(AD186=0,"",AD150+AD186)</f>
        <v/>
      </c>
      <c r="AE188" s="74"/>
      <c r="AF188" s="74"/>
      <c r="AG188" s="9" t="s">
        <v>11</v>
      </c>
      <c r="AH188" s="73" t="str">
        <f>IF(AH186=0,"",AH150+AH186)</f>
        <v/>
      </c>
      <c r="AI188" s="74"/>
      <c r="AJ188" s="74"/>
      <c r="AK188" s="9" t="s">
        <v>11</v>
      </c>
      <c r="AL188" s="80"/>
      <c r="AM188" s="69"/>
      <c r="AN188" s="73" t="str">
        <f>IF(AN186=0,"",AN150+AN186)</f>
        <v/>
      </c>
      <c r="AO188" s="74"/>
      <c r="AP188" s="74"/>
      <c r="AQ188" s="74"/>
      <c r="AR188" s="74"/>
      <c r="AS188" s="10" t="s">
        <v>11</v>
      </c>
    </row>
    <row r="189" spans="2:45" ht="15.75" customHeight="1" x14ac:dyDescent="0.15">
      <c r="B189" s="62"/>
      <c r="C189" s="62"/>
      <c r="D189" s="62"/>
      <c r="E189" s="62"/>
      <c r="F189" s="62"/>
      <c r="G189" s="62"/>
      <c r="H189" s="62"/>
      <c r="I189" s="62"/>
      <c r="J189" s="62"/>
      <c r="K189" s="62"/>
      <c r="L189" s="62"/>
      <c r="M189" s="62"/>
      <c r="N189" s="70"/>
      <c r="O189" s="40"/>
      <c r="P189" s="41"/>
      <c r="Q189" s="41"/>
      <c r="R189" s="41"/>
      <c r="S189" s="41"/>
      <c r="T189" s="41"/>
      <c r="U189" s="42"/>
      <c r="V189" s="75"/>
      <c r="W189" s="76"/>
      <c r="X189" s="76"/>
      <c r="Y189" s="1"/>
      <c r="Z189" s="75"/>
      <c r="AA189" s="76"/>
      <c r="AB189" s="76"/>
      <c r="AC189" s="1"/>
      <c r="AD189" s="75"/>
      <c r="AE189" s="76"/>
      <c r="AF189" s="76"/>
      <c r="AG189" s="1"/>
      <c r="AH189" s="75"/>
      <c r="AI189" s="76"/>
      <c r="AJ189" s="76"/>
      <c r="AK189" s="1"/>
      <c r="AL189" s="81"/>
      <c r="AM189" s="82"/>
      <c r="AN189" s="75"/>
      <c r="AO189" s="76"/>
      <c r="AP189" s="76"/>
      <c r="AQ189" s="76"/>
      <c r="AR189" s="76"/>
      <c r="AS189" s="1"/>
    </row>
    <row r="190" spans="2:45" ht="15.75" customHeight="1" x14ac:dyDescent="0.15"/>
  </sheetData>
  <sheetProtection sheet="1" objects="1" scenarios="1"/>
  <mergeCells count="713">
    <mergeCell ref="AN30:AR31"/>
    <mergeCell ref="AN28:AR29"/>
    <mergeCell ref="V36:X37"/>
    <mergeCell ref="AN16:AR17"/>
    <mergeCell ref="AD18:AF19"/>
    <mergeCell ref="AH18:AJ19"/>
    <mergeCell ref="AL18:AM19"/>
    <mergeCell ref="AN18:AR19"/>
    <mergeCell ref="AL20:AM21"/>
    <mergeCell ref="AN20:AR21"/>
    <mergeCell ref="O51:U53"/>
    <mergeCell ref="B54:I55"/>
    <mergeCell ref="J54:N55"/>
    <mergeCell ref="T54:U54"/>
    <mergeCell ref="B58:I59"/>
    <mergeCell ref="J58:N59"/>
    <mergeCell ref="AJ6:AM8"/>
    <mergeCell ref="AH6:AI8"/>
    <mergeCell ref="AN6:AO8"/>
    <mergeCell ref="T17:U17"/>
    <mergeCell ref="B18:I19"/>
    <mergeCell ref="J18:N19"/>
    <mergeCell ref="T18:U18"/>
    <mergeCell ref="V18:X19"/>
    <mergeCell ref="Z18:AB19"/>
    <mergeCell ref="AN14:AS15"/>
    <mergeCell ref="B16:I17"/>
    <mergeCell ref="J16:N17"/>
    <mergeCell ref="T16:U16"/>
    <mergeCell ref="V16:X17"/>
    <mergeCell ref="Z16:AB17"/>
    <mergeCell ref="AD16:AF17"/>
    <mergeCell ref="AH16:AJ17"/>
    <mergeCell ref="AL16:AM17"/>
    <mergeCell ref="AI2:AS4"/>
    <mergeCell ref="N5:AE6"/>
    <mergeCell ref="B9:I12"/>
    <mergeCell ref="J9:K9"/>
    <mergeCell ref="M9:N9"/>
    <mergeCell ref="O9:T9"/>
    <mergeCell ref="U9:W9"/>
    <mergeCell ref="J10:J12"/>
    <mergeCell ref="K10:K12"/>
    <mergeCell ref="L10:L12"/>
    <mergeCell ref="AC10:AQ11"/>
    <mergeCell ref="S10:S12"/>
    <mergeCell ref="T10:T12"/>
    <mergeCell ref="U10:U12"/>
    <mergeCell ref="V10:V12"/>
    <mergeCell ref="W10:W12"/>
    <mergeCell ref="X10:AB11"/>
    <mergeCell ref="M10:M12"/>
    <mergeCell ref="N10:N12"/>
    <mergeCell ref="O10:O12"/>
    <mergeCell ref="P10:P12"/>
    <mergeCell ref="Q10:Q12"/>
    <mergeCell ref="R10:R12"/>
    <mergeCell ref="AP6:AQ8"/>
    <mergeCell ref="T19:U19"/>
    <mergeCell ref="B13:I15"/>
    <mergeCell ref="J13:N15"/>
    <mergeCell ref="O13:U15"/>
    <mergeCell ref="T20:U20"/>
    <mergeCell ref="V20:X21"/>
    <mergeCell ref="Z20:AB21"/>
    <mergeCell ref="AD20:AF21"/>
    <mergeCell ref="AH20:AJ21"/>
    <mergeCell ref="T21:U21"/>
    <mergeCell ref="B20:I21"/>
    <mergeCell ref="J20:N21"/>
    <mergeCell ref="V13:AS13"/>
    <mergeCell ref="V14:Y15"/>
    <mergeCell ref="Z14:AC15"/>
    <mergeCell ref="AD14:AG15"/>
    <mergeCell ref="AH14:AK15"/>
    <mergeCell ref="AL14:AM15"/>
    <mergeCell ref="B22:I23"/>
    <mergeCell ref="J22:N23"/>
    <mergeCell ref="T22:U22"/>
    <mergeCell ref="V22:X23"/>
    <mergeCell ref="Z22:AB23"/>
    <mergeCell ref="AD22:AF23"/>
    <mergeCell ref="AH22:AJ23"/>
    <mergeCell ref="AL22:AM23"/>
    <mergeCell ref="AN22:AR23"/>
    <mergeCell ref="T23:U23"/>
    <mergeCell ref="T24:U24"/>
    <mergeCell ref="V24:X25"/>
    <mergeCell ref="Z24:AB25"/>
    <mergeCell ref="AD24:AF25"/>
    <mergeCell ref="AH24:AJ25"/>
    <mergeCell ref="AL24:AM25"/>
    <mergeCell ref="AN24:AR25"/>
    <mergeCell ref="T25:U25"/>
    <mergeCell ref="B26:I27"/>
    <mergeCell ref="J26:N27"/>
    <mergeCell ref="T26:U26"/>
    <mergeCell ref="V26:X27"/>
    <mergeCell ref="Z26:AB27"/>
    <mergeCell ref="AD26:AF27"/>
    <mergeCell ref="AH26:AJ27"/>
    <mergeCell ref="AL26:AM27"/>
    <mergeCell ref="AN26:AR27"/>
    <mergeCell ref="T27:U27"/>
    <mergeCell ref="B24:I25"/>
    <mergeCell ref="J24:N25"/>
    <mergeCell ref="B28:I29"/>
    <mergeCell ref="J28:N29"/>
    <mergeCell ref="T28:U28"/>
    <mergeCell ref="V28:X29"/>
    <mergeCell ref="Z28:AB29"/>
    <mergeCell ref="AD28:AF29"/>
    <mergeCell ref="AH28:AJ29"/>
    <mergeCell ref="AL28:AM29"/>
    <mergeCell ref="T29:U29"/>
    <mergeCell ref="B30:I31"/>
    <mergeCell ref="J30:N31"/>
    <mergeCell ref="T30:U30"/>
    <mergeCell ref="V30:X31"/>
    <mergeCell ref="Z30:AB31"/>
    <mergeCell ref="AD32:AF33"/>
    <mergeCell ref="AH32:AJ33"/>
    <mergeCell ref="AL32:AM33"/>
    <mergeCell ref="AD36:AF37"/>
    <mergeCell ref="AH36:AJ37"/>
    <mergeCell ref="AL36:AM37"/>
    <mergeCell ref="T31:U31"/>
    <mergeCell ref="B36:N37"/>
    <mergeCell ref="O36:U37"/>
    <mergeCell ref="AD30:AF31"/>
    <mergeCell ref="AH30:AJ31"/>
    <mergeCell ref="AL30:AM31"/>
    <mergeCell ref="AN32:AR33"/>
    <mergeCell ref="T33:U33"/>
    <mergeCell ref="B34:I35"/>
    <mergeCell ref="J34:N35"/>
    <mergeCell ref="T34:U34"/>
    <mergeCell ref="V34:X35"/>
    <mergeCell ref="Z34:AB35"/>
    <mergeCell ref="B32:I33"/>
    <mergeCell ref="J32:N33"/>
    <mergeCell ref="T32:U32"/>
    <mergeCell ref="V32:X33"/>
    <mergeCell ref="Z32:AB33"/>
    <mergeCell ref="AN36:AR37"/>
    <mergeCell ref="AI40:AS42"/>
    <mergeCell ref="N43:AE44"/>
    <mergeCell ref="AD34:AF35"/>
    <mergeCell ref="AH34:AJ35"/>
    <mergeCell ref="AL34:AM35"/>
    <mergeCell ref="AN34:AR35"/>
    <mergeCell ref="T35:U35"/>
    <mergeCell ref="U48:U50"/>
    <mergeCell ref="V48:V50"/>
    <mergeCell ref="W48:W50"/>
    <mergeCell ref="X48:AB49"/>
    <mergeCell ref="AC48:AQ49"/>
    <mergeCell ref="Z36:AB37"/>
    <mergeCell ref="N48:N50"/>
    <mergeCell ref="AH44:AI46"/>
    <mergeCell ref="AJ44:AM46"/>
    <mergeCell ref="AN44:AO46"/>
    <mergeCell ref="AP44:AQ46"/>
    <mergeCell ref="V51:AS51"/>
    <mergeCell ref="V52:Y53"/>
    <mergeCell ref="O48:O50"/>
    <mergeCell ref="P48:P50"/>
    <mergeCell ref="Q48:Q50"/>
    <mergeCell ref="R48:R50"/>
    <mergeCell ref="S48:S50"/>
    <mergeCell ref="T48:T50"/>
    <mergeCell ref="B47:I50"/>
    <mergeCell ref="J47:K47"/>
    <mergeCell ref="M47:N47"/>
    <mergeCell ref="O47:T47"/>
    <mergeCell ref="U47:W47"/>
    <mergeCell ref="J48:J50"/>
    <mergeCell ref="K48:K50"/>
    <mergeCell ref="L48:L50"/>
    <mergeCell ref="Z52:AC53"/>
    <mergeCell ref="AD52:AG53"/>
    <mergeCell ref="AH52:AK53"/>
    <mergeCell ref="AL52:AM53"/>
    <mergeCell ref="AN52:AS53"/>
    <mergeCell ref="M48:M50"/>
    <mergeCell ref="B51:I53"/>
    <mergeCell ref="J51:N53"/>
    <mergeCell ref="V54:X55"/>
    <mergeCell ref="Z54:AB55"/>
    <mergeCell ref="AD54:AF55"/>
    <mergeCell ref="AH54:AJ55"/>
    <mergeCell ref="AL54:AM55"/>
    <mergeCell ref="AN54:AR55"/>
    <mergeCell ref="T55:U55"/>
    <mergeCell ref="B56:I57"/>
    <mergeCell ref="J56:N57"/>
    <mergeCell ref="T56:U56"/>
    <mergeCell ref="V56:X57"/>
    <mergeCell ref="Z56:AB57"/>
    <mergeCell ref="AD56:AF57"/>
    <mergeCell ref="AH56:AJ57"/>
    <mergeCell ref="AL56:AM57"/>
    <mergeCell ref="AN56:AR57"/>
    <mergeCell ref="T57:U57"/>
    <mergeCell ref="T58:U58"/>
    <mergeCell ref="V58:X59"/>
    <mergeCell ref="Z58:AB59"/>
    <mergeCell ref="AD58:AF59"/>
    <mergeCell ref="AH58:AJ59"/>
    <mergeCell ref="AL58:AM59"/>
    <mergeCell ref="AN58:AR59"/>
    <mergeCell ref="T59:U59"/>
    <mergeCell ref="B60:I61"/>
    <mergeCell ref="J60:N61"/>
    <mergeCell ref="T60:U60"/>
    <mergeCell ref="V60:X61"/>
    <mergeCell ref="Z60:AB61"/>
    <mergeCell ref="AD60:AF61"/>
    <mergeCell ref="AH60:AJ61"/>
    <mergeCell ref="AL60:AM61"/>
    <mergeCell ref="AN60:AR61"/>
    <mergeCell ref="T61:U61"/>
    <mergeCell ref="AD64:AF65"/>
    <mergeCell ref="AH64:AJ65"/>
    <mergeCell ref="AL64:AM65"/>
    <mergeCell ref="AN64:AR65"/>
    <mergeCell ref="T65:U65"/>
    <mergeCell ref="B62:I63"/>
    <mergeCell ref="J62:N63"/>
    <mergeCell ref="T62:U62"/>
    <mergeCell ref="V62:X63"/>
    <mergeCell ref="Z62:AB63"/>
    <mergeCell ref="AD62:AF63"/>
    <mergeCell ref="AH62:AJ63"/>
    <mergeCell ref="AL62:AM63"/>
    <mergeCell ref="AN62:AR63"/>
    <mergeCell ref="T63:U63"/>
    <mergeCell ref="B68:I69"/>
    <mergeCell ref="J68:N69"/>
    <mergeCell ref="T68:U68"/>
    <mergeCell ref="V68:X69"/>
    <mergeCell ref="Z68:AB69"/>
    <mergeCell ref="B64:I65"/>
    <mergeCell ref="J64:N65"/>
    <mergeCell ref="T64:U64"/>
    <mergeCell ref="V64:X65"/>
    <mergeCell ref="Z64:AB65"/>
    <mergeCell ref="B66:I67"/>
    <mergeCell ref="J66:N67"/>
    <mergeCell ref="T66:U66"/>
    <mergeCell ref="V66:X67"/>
    <mergeCell ref="Z66:AB67"/>
    <mergeCell ref="AD66:AF67"/>
    <mergeCell ref="AH66:AJ67"/>
    <mergeCell ref="AL66:AM67"/>
    <mergeCell ref="AN66:AR67"/>
    <mergeCell ref="T67:U67"/>
    <mergeCell ref="AD68:AF69"/>
    <mergeCell ref="AH68:AJ69"/>
    <mergeCell ref="AL68:AM69"/>
    <mergeCell ref="AH70:AJ71"/>
    <mergeCell ref="AL70:AM71"/>
    <mergeCell ref="AN70:AR71"/>
    <mergeCell ref="T71:U71"/>
    <mergeCell ref="V72:X73"/>
    <mergeCell ref="Z72:AB73"/>
    <mergeCell ref="AN68:AR69"/>
    <mergeCell ref="T69:U69"/>
    <mergeCell ref="B70:I71"/>
    <mergeCell ref="J70:N71"/>
    <mergeCell ref="T70:U70"/>
    <mergeCell ref="V70:X71"/>
    <mergeCell ref="Z70:AB71"/>
    <mergeCell ref="B72:N75"/>
    <mergeCell ref="M86:M88"/>
    <mergeCell ref="N86:N88"/>
    <mergeCell ref="AD74:AF75"/>
    <mergeCell ref="U86:U88"/>
    <mergeCell ref="V86:V88"/>
    <mergeCell ref="W86:W88"/>
    <mergeCell ref="X86:AB87"/>
    <mergeCell ref="AC86:AQ87"/>
    <mergeCell ref="AD70:AF71"/>
    <mergeCell ref="AP82:AQ84"/>
    <mergeCell ref="AH74:AJ75"/>
    <mergeCell ref="AL74:AM75"/>
    <mergeCell ref="AN74:AR75"/>
    <mergeCell ref="AI78:AS80"/>
    <mergeCell ref="N81:AE82"/>
    <mergeCell ref="AD72:AF73"/>
    <mergeCell ref="AH72:AJ73"/>
    <mergeCell ref="AL72:AM73"/>
    <mergeCell ref="AN72:AR73"/>
    <mergeCell ref="O72:U73"/>
    <mergeCell ref="O74:U75"/>
    <mergeCell ref="V74:X75"/>
    <mergeCell ref="Z74:AB75"/>
    <mergeCell ref="AH82:AI84"/>
    <mergeCell ref="AJ82:AM84"/>
    <mergeCell ref="AN82:AO84"/>
    <mergeCell ref="B89:I91"/>
    <mergeCell ref="J89:N91"/>
    <mergeCell ref="O89:U91"/>
    <mergeCell ref="V89:AS89"/>
    <mergeCell ref="V90:Y91"/>
    <mergeCell ref="O86:O88"/>
    <mergeCell ref="P86:P88"/>
    <mergeCell ref="Q86:Q88"/>
    <mergeCell ref="R86:R88"/>
    <mergeCell ref="S86:S88"/>
    <mergeCell ref="T86:T88"/>
    <mergeCell ref="B85:I88"/>
    <mergeCell ref="J85:K85"/>
    <mergeCell ref="M85:N85"/>
    <mergeCell ref="O85:T85"/>
    <mergeCell ref="U85:W85"/>
    <mergeCell ref="J86:J88"/>
    <mergeCell ref="K86:K88"/>
    <mergeCell ref="L86:L88"/>
    <mergeCell ref="Z90:AC91"/>
    <mergeCell ref="AD90:AG91"/>
    <mergeCell ref="AH90:AK91"/>
    <mergeCell ref="AL90:AM91"/>
    <mergeCell ref="AN90:AS91"/>
    <mergeCell ref="B92:I93"/>
    <mergeCell ref="J92:N93"/>
    <mergeCell ref="T92:U92"/>
    <mergeCell ref="V92:X93"/>
    <mergeCell ref="Z92:AB93"/>
    <mergeCell ref="AD92:AF93"/>
    <mergeCell ref="AH92:AJ93"/>
    <mergeCell ref="AL92:AM93"/>
    <mergeCell ref="AN92:AR93"/>
    <mergeCell ref="T93:U93"/>
    <mergeCell ref="B94:I95"/>
    <mergeCell ref="J94:N95"/>
    <mergeCell ref="T94:U94"/>
    <mergeCell ref="V94:X95"/>
    <mergeCell ref="Z94:AB95"/>
    <mergeCell ref="AD94:AF95"/>
    <mergeCell ref="AH94:AJ95"/>
    <mergeCell ref="AL94:AM95"/>
    <mergeCell ref="AN94:AR95"/>
    <mergeCell ref="T95:U95"/>
    <mergeCell ref="B96:I97"/>
    <mergeCell ref="J96:N97"/>
    <mergeCell ref="T96:U96"/>
    <mergeCell ref="V96:X97"/>
    <mergeCell ref="Z96:AB97"/>
    <mergeCell ref="AD96:AF97"/>
    <mergeCell ref="AH96:AJ97"/>
    <mergeCell ref="AL96:AM97"/>
    <mergeCell ref="AN96:AR97"/>
    <mergeCell ref="T97:U97"/>
    <mergeCell ref="B98:I99"/>
    <mergeCell ref="J98:N99"/>
    <mergeCell ref="T98:U98"/>
    <mergeCell ref="V98:X99"/>
    <mergeCell ref="Z98:AB99"/>
    <mergeCell ref="AD98:AF99"/>
    <mergeCell ref="AH98:AJ99"/>
    <mergeCell ref="AL98:AM99"/>
    <mergeCell ref="AN98:AR99"/>
    <mergeCell ref="T99:U99"/>
    <mergeCell ref="B100:I101"/>
    <mergeCell ref="J100:N101"/>
    <mergeCell ref="T100:U100"/>
    <mergeCell ref="V100:X101"/>
    <mergeCell ref="Z100:AB101"/>
    <mergeCell ref="AD100:AF101"/>
    <mergeCell ref="AH100:AJ101"/>
    <mergeCell ref="AL100:AM101"/>
    <mergeCell ref="AN100:AR101"/>
    <mergeCell ref="T101:U101"/>
    <mergeCell ref="B102:I103"/>
    <mergeCell ref="J102:N103"/>
    <mergeCell ref="T102:U102"/>
    <mergeCell ref="V102:X103"/>
    <mergeCell ref="Z102:AB103"/>
    <mergeCell ref="AD102:AF103"/>
    <mergeCell ref="AH102:AJ103"/>
    <mergeCell ref="AL102:AM103"/>
    <mergeCell ref="AN102:AR103"/>
    <mergeCell ref="T103:U103"/>
    <mergeCell ref="AL106:AM107"/>
    <mergeCell ref="AN106:AR107"/>
    <mergeCell ref="T107:U107"/>
    <mergeCell ref="B104:I105"/>
    <mergeCell ref="J104:N105"/>
    <mergeCell ref="T104:U104"/>
    <mergeCell ref="V104:X105"/>
    <mergeCell ref="Z104:AB105"/>
    <mergeCell ref="AD104:AF105"/>
    <mergeCell ref="AH104:AJ105"/>
    <mergeCell ref="AL104:AM105"/>
    <mergeCell ref="AN104:AR105"/>
    <mergeCell ref="T105:U105"/>
    <mergeCell ref="Z112:AB113"/>
    <mergeCell ref="B106:I107"/>
    <mergeCell ref="J106:N107"/>
    <mergeCell ref="T106:U106"/>
    <mergeCell ref="V106:X107"/>
    <mergeCell ref="Z106:AB107"/>
    <mergeCell ref="AD108:AF109"/>
    <mergeCell ref="AD106:AF107"/>
    <mergeCell ref="AH106:AJ107"/>
    <mergeCell ref="B110:N113"/>
    <mergeCell ref="AH108:AJ109"/>
    <mergeCell ref="AL108:AM109"/>
    <mergeCell ref="AN108:AR109"/>
    <mergeCell ref="T109:U109"/>
    <mergeCell ref="V110:X111"/>
    <mergeCell ref="Z110:AB111"/>
    <mergeCell ref="B108:I109"/>
    <mergeCell ref="J108:N109"/>
    <mergeCell ref="T108:U108"/>
    <mergeCell ref="V108:X109"/>
    <mergeCell ref="Z108:AB109"/>
    <mergeCell ref="M124:M126"/>
    <mergeCell ref="N124:N126"/>
    <mergeCell ref="AD112:AF113"/>
    <mergeCell ref="AH112:AJ113"/>
    <mergeCell ref="AL112:AM113"/>
    <mergeCell ref="AN112:AR113"/>
    <mergeCell ref="AI116:AS118"/>
    <mergeCell ref="N119:AE120"/>
    <mergeCell ref="AD110:AF111"/>
    <mergeCell ref="AH110:AJ111"/>
    <mergeCell ref="AL110:AM111"/>
    <mergeCell ref="AN110:AR111"/>
    <mergeCell ref="U124:U126"/>
    <mergeCell ref="V124:V126"/>
    <mergeCell ref="W124:W126"/>
    <mergeCell ref="X124:AB125"/>
    <mergeCell ref="AC124:AQ125"/>
    <mergeCell ref="O110:U111"/>
    <mergeCell ref="AH120:AI122"/>
    <mergeCell ref="AJ120:AM122"/>
    <mergeCell ref="AN120:AO122"/>
    <mergeCell ref="AP120:AQ122"/>
    <mergeCell ref="O112:U113"/>
    <mergeCell ref="V112:X113"/>
    <mergeCell ref="B127:I129"/>
    <mergeCell ref="J127:N129"/>
    <mergeCell ref="O127:U129"/>
    <mergeCell ref="V127:AS127"/>
    <mergeCell ref="V128:Y129"/>
    <mergeCell ref="O124:O126"/>
    <mergeCell ref="P124:P126"/>
    <mergeCell ref="Q124:Q126"/>
    <mergeCell ref="R124:R126"/>
    <mergeCell ref="S124:S126"/>
    <mergeCell ref="T124:T126"/>
    <mergeCell ref="B123:I126"/>
    <mergeCell ref="J123:K123"/>
    <mergeCell ref="M123:N123"/>
    <mergeCell ref="O123:T123"/>
    <mergeCell ref="U123:W123"/>
    <mergeCell ref="J124:J126"/>
    <mergeCell ref="K124:K126"/>
    <mergeCell ref="L124:L126"/>
    <mergeCell ref="Z128:AC129"/>
    <mergeCell ref="AD128:AG129"/>
    <mergeCell ref="AH128:AK129"/>
    <mergeCell ref="AL128:AM129"/>
    <mergeCell ref="AN128:AS129"/>
    <mergeCell ref="B130:I131"/>
    <mergeCell ref="J130:N131"/>
    <mergeCell ref="T130:U130"/>
    <mergeCell ref="V130:X131"/>
    <mergeCell ref="Z130:AB131"/>
    <mergeCell ref="AD130:AF131"/>
    <mergeCell ref="AH130:AJ131"/>
    <mergeCell ref="AL130:AM131"/>
    <mergeCell ref="AN130:AR131"/>
    <mergeCell ref="T131:U131"/>
    <mergeCell ref="B132:I133"/>
    <mergeCell ref="J132:N133"/>
    <mergeCell ref="T132:U132"/>
    <mergeCell ref="V132:X133"/>
    <mergeCell ref="Z132:AB133"/>
    <mergeCell ref="AD132:AF133"/>
    <mergeCell ref="AH132:AJ133"/>
    <mergeCell ref="AL132:AM133"/>
    <mergeCell ref="AN132:AR133"/>
    <mergeCell ref="T133:U133"/>
    <mergeCell ref="B134:I135"/>
    <mergeCell ref="J134:N135"/>
    <mergeCell ref="T134:U134"/>
    <mergeCell ref="V134:X135"/>
    <mergeCell ref="Z134:AB135"/>
    <mergeCell ref="AD134:AF135"/>
    <mergeCell ref="AH134:AJ135"/>
    <mergeCell ref="AL134:AM135"/>
    <mergeCell ref="AN134:AR135"/>
    <mergeCell ref="T135:U135"/>
    <mergeCell ref="B136:I137"/>
    <mergeCell ref="J136:N137"/>
    <mergeCell ref="T136:U136"/>
    <mergeCell ref="V136:X137"/>
    <mergeCell ref="Z136:AB137"/>
    <mergeCell ref="AD136:AF137"/>
    <mergeCell ref="AH136:AJ137"/>
    <mergeCell ref="AL136:AM137"/>
    <mergeCell ref="AN136:AR137"/>
    <mergeCell ref="T137:U137"/>
    <mergeCell ref="B138:I139"/>
    <mergeCell ref="J138:N139"/>
    <mergeCell ref="T138:U138"/>
    <mergeCell ref="V138:X139"/>
    <mergeCell ref="Z138:AB139"/>
    <mergeCell ref="AD138:AF139"/>
    <mergeCell ref="AH138:AJ139"/>
    <mergeCell ref="AL138:AM139"/>
    <mergeCell ref="AN138:AR139"/>
    <mergeCell ref="T139:U139"/>
    <mergeCell ref="B140:I141"/>
    <mergeCell ref="J140:N141"/>
    <mergeCell ref="T140:U140"/>
    <mergeCell ref="V140:X141"/>
    <mergeCell ref="Z140:AB141"/>
    <mergeCell ref="AD140:AF141"/>
    <mergeCell ref="AH140:AJ141"/>
    <mergeCell ref="AL140:AM141"/>
    <mergeCell ref="AN140:AR141"/>
    <mergeCell ref="T141:U141"/>
    <mergeCell ref="AL144:AM145"/>
    <mergeCell ref="AN144:AR145"/>
    <mergeCell ref="T145:U145"/>
    <mergeCell ref="B142:I143"/>
    <mergeCell ref="J142:N143"/>
    <mergeCell ref="T142:U142"/>
    <mergeCell ref="V142:X143"/>
    <mergeCell ref="Z142:AB143"/>
    <mergeCell ref="AD142:AF143"/>
    <mergeCell ref="AH142:AJ143"/>
    <mergeCell ref="AL142:AM143"/>
    <mergeCell ref="AN142:AR143"/>
    <mergeCell ref="T143:U143"/>
    <mergeCell ref="Z150:AB151"/>
    <mergeCell ref="B144:I145"/>
    <mergeCell ref="J144:N145"/>
    <mergeCell ref="T144:U144"/>
    <mergeCell ref="V144:X145"/>
    <mergeCell ref="Z144:AB145"/>
    <mergeCell ref="AD146:AF147"/>
    <mergeCell ref="AD144:AF145"/>
    <mergeCell ref="AH144:AJ145"/>
    <mergeCell ref="B148:N151"/>
    <mergeCell ref="AH146:AJ147"/>
    <mergeCell ref="AL146:AM147"/>
    <mergeCell ref="AN146:AR147"/>
    <mergeCell ref="T147:U147"/>
    <mergeCell ref="V148:X149"/>
    <mergeCell ref="Z148:AB149"/>
    <mergeCell ref="B146:I147"/>
    <mergeCell ref="J146:N147"/>
    <mergeCell ref="T146:U146"/>
    <mergeCell ref="V146:X147"/>
    <mergeCell ref="Z146:AB147"/>
    <mergeCell ref="M162:M164"/>
    <mergeCell ref="N162:N164"/>
    <mergeCell ref="AD150:AF151"/>
    <mergeCell ref="AH150:AJ151"/>
    <mergeCell ref="AL150:AM151"/>
    <mergeCell ref="AN150:AR151"/>
    <mergeCell ref="AI154:AS156"/>
    <mergeCell ref="N157:AE158"/>
    <mergeCell ref="AD148:AF149"/>
    <mergeCell ref="AH148:AJ149"/>
    <mergeCell ref="AL148:AM149"/>
    <mergeCell ref="AN148:AR149"/>
    <mergeCell ref="U162:U164"/>
    <mergeCell ref="V162:V164"/>
    <mergeCell ref="W162:W164"/>
    <mergeCell ref="X162:AB163"/>
    <mergeCell ref="AC162:AQ163"/>
    <mergeCell ref="O148:U149"/>
    <mergeCell ref="AH158:AI160"/>
    <mergeCell ref="AJ158:AM160"/>
    <mergeCell ref="AN158:AO160"/>
    <mergeCell ref="AP158:AQ160"/>
    <mergeCell ref="O150:U151"/>
    <mergeCell ref="V150:X151"/>
    <mergeCell ref="B165:I167"/>
    <mergeCell ref="J165:N167"/>
    <mergeCell ref="O165:U167"/>
    <mergeCell ref="V165:AS165"/>
    <mergeCell ref="V166:Y167"/>
    <mergeCell ref="O162:O164"/>
    <mergeCell ref="P162:P164"/>
    <mergeCell ref="Q162:Q164"/>
    <mergeCell ref="R162:R164"/>
    <mergeCell ref="S162:S164"/>
    <mergeCell ref="T162:T164"/>
    <mergeCell ref="B161:I164"/>
    <mergeCell ref="J161:K161"/>
    <mergeCell ref="M161:N161"/>
    <mergeCell ref="O161:T161"/>
    <mergeCell ref="U161:W161"/>
    <mergeCell ref="J162:J164"/>
    <mergeCell ref="K162:K164"/>
    <mergeCell ref="L162:L164"/>
    <mergeCell ref="Z166:AC167"/>
    <mergeCell ref="AD166:AG167"/>
    <mergeCell ref="AH166:AK167"/>
    <mergeCell ref="AL166:AM167"/>
    <mergeCell ref="AN166:AS167"/>
    <mergeCell ref="B168:I169"/>
    <mergeCell ref="J168:N169"/>
    <mergeCell ref="T168:U168"/>
    <mergeCell ref="V168:X169"/>
    <mergeCell ref="Z168:AB169"/>
    <mergeCell ref="AD168:AF169"/>
    <mergeCell ref="AH168:AJ169"/>
    <mergeCell ref="AL168:AM169"/>
    <mergeCell ref="AN168:AR169"/>
    <mergeCell ref="T169:U169"/>
    <mergeCell ref="B170:I171"/>
    <mergeCell ref="J170:N171"/>
    <mergeCell ref="T170:U170"/>
    <mergeCell ref="V170:X171"/>
    <mergeCell ref="Z170:AB171"/>
    <mergeCell ref="AD170:AF171"/>
    <mergeCell ref="AH170:AJ171"/>
    <mergeCell ref="AL170:AM171"/>
    <mergeCell ref="AN170:AR171"/>
    <mergeCell ref="T171:U171"/>
    <mergeCell ref="B172:I173"/>
    <mergeCell ref="J172:N173"/>
    <mergeCell ref="T172:U172"/>
    <mergeCell ref="V172:X173"/>
    <mergeCell ref="Z172:AB173"/>
    <mergeCell ref="AD172:AF173"/>
    <mergeCell ref="AH172:AJ173"/>
    <mergeCell ref="AL172:AM173"/>
    <mergeCell ref="AN172:AR173"/>
    <mergeCell ref="T173:U173"/>
    <mergeCell ref="B174:I175"/>
    <mergeCell ref="J174:N175"/>
    <mergeCell ref="T174:U174"/>
    <mergeCell ref="V174:X175"/>
    <mergeCell ref="Z174:AB175"/>
    <mergeCell ref="AL176:AM177"/>
    <mergeCell ref="AN176:AR177"/>
    <mergeCell ref="T177:U177"/>
    <mergeCell ref="B178:I179"/>
    <mergeCell ref="J178:N179"/>
    <mergeCell ref="T178:U178"/>
    <mergeCell ref="V178:X179"/>
    <mergeCell ref="Z178:AB179"/>
    <mergeCell ref="AD174:AF175"/>
    <mergeCell ref="AH174:AJ175"/>
    <mergeCell ref="AL174:AM175"/>
    <mergeCell ref="AN174:AR175"/>
    <mergeCell ref="T175:U175"/>
    <mergeCell ref="B176:I177"/>
    <mergeCell ref="J176:N177"/>
    <mergeCell ref="T176:U176"/>
    <mergeCell ref="V176:X177"/>
    <mergeCell ref="Z176:AB177"/>
    <mergeCell ref="AD176:AF177"/>
    <mergeCell ref="AN188:AR189"/>
    <mergeCell ref="O186:U187"/>
    <mergeCell ref="B182:I183"/>
    <mergeCell ref="J182:N183"/>
    <mergeCell ref="T182:U182"/>
    <mergeCell ref="V182:X183"/>
    <mergeCell ref="Z182:AB183"/>
    <mergeCell ref="AD178:AF179"/>
    <mergeCell ref="AH178:AJ179"/>
    <mergeCell ref="AL178:AM179"/>
    <mergeCell ref="AN178:AR179"/>
    <mergeCell ref="T179:U179"/>
    <mergeCell ref="B180:I181"/>
    <mergeCell ref="J180:N181"/>
    <mergeCell ref="T180:U180"/>
    <mergeCell ref="V180:X181"/>
    <mergeCell ref="Z180:AB181"/>
    <mergeCell ref="AD180:AF181"/>
    <mergeCell ref="AH180:AJ181"/>
    <mergeCell ref="AL180:AM181"/>
    <mergeCell ref="AN180:AR181"/>
    <mergeCell ref="T181:U181"/>
    <mergeCell ref="B186:N189"/>
    <mergeCell ref="T183:U183"/>
    <mergeCell ref="AD188:AF189"/>
    <mergeCell ref="AH188:AJ189"/>
    <mergeCell ref="AL188:AM189"/>
    <mergeCell ref="AH176:AJ177"/>
    <mergeCell ref="AD186:AF187"/>
    <mergeCell ref="AH186:AJ187"/>
    <mergeCell ref="AL186:AM187"/>
    <mergeCell ref="O188:U189"/>
    <mergeCell ref="V188:X189"/>
    <mergeCell ref="Z188:AB189"/>
    <mergeCell ref="AD184:AF185"/>
    <mergeCell ref="AH184:AJ185"/>
    <mergeCell ref="AL184:AM185"/>
    <mergeCell ref="T185:U185"/>
    <mergeCell ref="V186:X187"/>
    <mergeCell ref="Z186:AB187"/>
    <mergeCell ref="AN186:AR187"/>
    <mergeCell ref="AD182:AF183"/>
    <mergeCell ref="AH182:AJ183"/>
    <mergeCell ref="AL182:AM183"/>
    <mergeCell ref="AN182:AR183"/>
    <mergeCell ref="AN184:AR185"/>
    <mergeCell ref="B184:I185"/>
    <mergeCell ref="J184:N185"/>
    <mergeCell ref="T184:U184"/>
    <mergeCell ref="V184:X185"/>
    <mergeCell ref="Z184:AB185"/>
  </mergeCells>
  <phoneticPr fontId="1"/>
  <conditionalFormatting sqref="AH36:AJ37">
    <cfRule type="expression" dxfId="24" priority="39">
      <formula>$AH$36=0</formula>
    </cfRule>
  </conditionalFormatting>
  <conditionalFormatting sqref="AH148:AJ149">
    <cfRule type="expression" dxfId="23" priority="32">
      <formula>$AH$148=0</formula>
    </cfRule>
  </conditionalFormatting>
  <conditionalFormatting sqref="AN148:AR149">
    <cfRule type="expression" dxfId="22" priority="31">
      <formula>$AN$148=0</formula>
    </cfRule>
  </conditionalFormatting>
  <conditionalFormatting sqref="AH186:AJ187">
    <cfRule type="expression" dxfId="21" priority="30">
      <formula>$AH$186=0</formula>
    </cfRule>
  </conditionalFormatting>
  <conditionalFormatting sqref="AN186:AR187">
    <cfRule type="expression" dxfId="20" priority="29">
      <formula>$AN$186=0</formula>
    </cfRule>
  </conditionalFormatting>
  <conditionalFormatting sqref="V36:X37">
    <cfRule type="expression" dxfId="19" priority="28">
      <formula>$V$36=0</formula>
    </cfRule>
  </conditionalFormatting>
  <conditionalFormatting sqref="Z36:AB37">
    <cfRule type="expression" dxfId="18" priority="27">
      <formula>$Z$36=0</formula>
    </cfRule>
  </conditionalFormatting>
  <conditionalFormatting sqref="AD36:AF37">
    <cfRule type="expression" dxfId="17" priority="26">
      <formula>$AD$36=0</formula>
    </cfRule>
  </conditionalFormatting>
  <conditionalFormatting sqref="AN36:AR37">
    <cfRule type="expression" dxfId="16" priority="25">
      <formula>$AN$36=0</formula>
    </cfRule>
  </conditionalFormatting>
  <conditionalFormatting sqref="V186:X187">
    <cfRule type="expression" dxfId="15" priority="21">
      <formula>$V$186=0</formula>
    </cfRule>
  </conditionalFormatting>
  <conditionalFormatting sqref="Z186:AB187">
    <cfRule type="expression" dxfId="14" priority="20">
      <formula>$Z$186=0</formula>
    </cfRule>
  </conditionalFormatting>
  <conditionalFormatting sqref="AD186:AF187">
    <cfRule type="expression" dxfId="13" priority="19">
      <formula>$AD$186=0</formula>
    </cfRule>
  </conditionalFormatting>
  <conditionalFormatting sqref="V148:X149">
    <cfRule type="expression" dxfId="12" priority="18">
      <formula>$V$148=0</formula>
    </cfRule>
  </conditionalFormatting>
  <conditionalFormatting sqref="Z148:AB149">
    <cfRule type="expression" dxfId="11" priority="17">
      <formula>$Z$148=0</formula>
    </cfRule>
  </conditionalFormatting>
  <conditionalFormatting sqref="AD148:AF149">
    <cfRule type="expression" dxfId="10" priority="16">
      <formula>$AD$148=0</formula>
    </cfRule>
  </conditionalFormatting>
  <conditionalFormatting sqref="V110:X111">
    <cfRule type="expression" dxfId="9" priority="15">
      <formula>$V$110=0</formula>
    </cfRule>
  </conditionalFormatting>
  <conditionalFormatting sqref="Z110:AB111">
    <cfRule type="expression" dxfId="8" priority="14">
      <formula>$Z$110=0</formula>
    </cfRule>
  </conditionalFormatting>
  <conditionalFormatting sqref="AD110:AF111">
    <cfRule type="expression" dxfId="7" priority="13">
      <formula>$AD$110=0</formula>
    </cfRule>
  </conditionalFormatting>
  <conditionalFormatting sqref="AH110:AJ111">
    <cfRule type="expression" dxfId="6" priority="12">
      <formula>$AH$110=0</formula>
    </cfRule>
  </conditionalFormatting>
  <conditionalFormatting sqref="AN110:AR111">
    <cfRule type="expression" dxfId="5" priority="11">
      <formula>$AN$110=0</formula>
    </cfRule>
  </conditionalFormatting>
  <conditionalFormatting sqref="V72:X73">
    <cfRule type="expression" dxfId="4" priority="5">
      <formula>$V$72=0</formula>
    </cfRule>
  </conditionalFormatting>
  <conditionalFormatting sqref="Z72:AB73">
    <cfRule type="expression" dxfId="3" priority="4">
      <formula>$Z$72=0</formula>
    </cfRule>
  </conditionalFormatting>
  <conditionalFormatting sqref="AD72:AF73">
    <cfRule type="expression" dxfId="2" priority="3">
      <formula>$AD$72=0</formula>
    </cfRule>
  </conditionalFormatting>
  <conditionalFormatting sqref="AH72:AJ73">
    <cfRule type="expression" dxfId="1" priority="2">
      <formula>$AH$72=0</formula>
    </cfRule>
  </conditionalFormatting>
  <conditionalFormatting sqref="AN72:AR73">
    <cfRule type="expression" dxfId="0" priority="1">
      <formula>$AN$72=0</formula>
    </cfRule>
  </conditionalFormatting>
  <dataValidations count="1">
    <dataValidation imeMode="off" allowBlank="1" showInputMessage="1" showErrorMessage="1" sqref="AH158:AI160 AH120:AI122 AH82:AI84 AH44:AI46 AH6:AI8" xr:uid="{E3DE4E75-8685-4526-928B-CFA6EE7DE429}"/>
  </dataValidations>
  <pageMargins left="0.39370078740157483" right="0.39370078740157483" top="0.39370078740157483" bottom="0.39370078740157483" header="0.19685039370078741" footer="0.19685039370078741"/>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8F6FAA-A799-4537-8771-94B7970B8B86}">
  <dimension ref="A1:AS18"/>
  <sheetViews>
    <sheetView tabSelected="1" workbookViewId="0">
      <selection activeCell="C12" sqref="C12:K12"/>
    </sheetView>
  </sheetViews>
  <sheetFormatPr defaultRowHeight="14.25" x14ac:dyDescent="0.15"/>
  <cols>
    <col min="1" max="1" width="2" customWidth="1"/>
    <col min="2" max="2" width="1.875" customWidth="1"/>
    <col min="3" max="3" width="2.125" customWidth="1"/>
  </cols>
  <sheetData>
    <row r="1" spans="1:45" x14ac:dyDescent="0.15">
      <c r="B1" t="s">
        <v>40</v>
      </c>
    </row>
    <row r="2" spans="1:45" ht="45" customHeight="1" x14ac:dyDescent="0.15">
      <c r="A2" s="105" t="s">
        <v>42</v>
      </c>
      <c r="B2" s="105"/>
      <c r="C2" s="103" t="s">
        <v>67</v>
      </c>
      <c r="D2" s="103"/>
      <c r="E2" s="103"/>
      <c r="F2" s="103"/>
      <c r="G2" s="103"/>
      <c r="H2" s="103"/>
      <c r="I2" s="103"/>
      <c r="J2" s="103"/>
      <c r="K2" s="10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row>
    <row r="3" spans="1:45" ht="45" customHeight="1" x14ac:dyDescent="0.15">
      <c r="A3" s="105" t="s">
        <v>43</v>
      </c>
      <c r="B3" s="105"/>
      <c r="C3" s="103" t="s">
        <v>54</v>
      </c>
      <c r="D3" s="103"/>
      <c r="E3" s="103"/>
      <c r="F3" s="103"/>
      <c r="G3" s="103"/>
      <c r="H3" s="103"/>
      <c r="I3" s="103"/>
      <c r="J3" s="103"/>
      <c r="K3" s="10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row>
    <row r="4" spans="1:45" ht="39.950000000000003" customHeight="1" x14ac:dyDescent="0.15">
      <c r="A4" s="105" t="s">
        <v>44</v>
      </c>
      <c r="B4" s="105"/>
      <c r="C4" s="103" t="s">
        <v>55</v>
      </c>
      <c r="D4" s="103"/>
      <c r="E4" s="103"/>
      <c r="F4" s="103"/>
      <c r="G4" s="103"/>
      <c r="H4" s="103"/>
      <c r="I4" s="103"/>
      <c r="J4" s="103"/>
      <c r="K4" s="10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row>
    <row r="5" spans="1:45" x14ac:dyDescent="0.15">
      <c r="B5" s="12"/>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row>
    <row r="6" spans="1:45" x14ac:dyDescent="0.15">
      <c r="B6" s="14" t="s">
        <v>13</v>
      </c>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row>
    <row r="7" spans="1:45" ht="39.950000000000003" customHeight="1" x14ac:dyDescent="0.15">
      <c r="A7" s="105" t="s">
        <v>42</v>
      </c>
      <c r="B7" s="105"/>
      <c r="C7" s="103" t="s">
        <v>68</v>
      </c>
      <c r="D7" s="103"/>
      <c r="E7" s="103"/>
      <c r="F7" s="103"/>
      <c r="G7" s="103"/>
      <c r="H7" s="103"/>
      <c r="I7" s="103"/>
      <c r="J7" s="103"/>
      <c r="K7" s="103"/>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row>
    <row r="8" spans="1:45" ht="20.100000000000001" customHeight="1" x14ac:dyDescent="0.15">
      <c r="A8" s="105" t="s">
        <v>43</v>
      </c>
      <c r="B8" s="105"/>
      <c r="C8" s="103" t="s">
        <v>56</v>
      </c>
      <c r="D8" s="103"/>
      <c r="E8" s="103"/>
      <c r="F8" s="103"/>
      <c r="G8" s="103"/>
      <c r="H8" s="103"/>
      <c r="I8" s="103"/>
      <c r="J8" s="103"/>
      <c r="K8" s="103"/>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row>
    <row r="9" spans="1:45" ht="20.100000000000001" customHeight="1" x14ac:dyDescent="0.15">
      <c r="A9" s="105" t="s">
        <v>44</v>
      </c>
      <c r="B9" s="105"/>
      <c r="C9" s="103" t="s">
        <v>57</v>
      </c>
      <c r="D9" s="103"/>
      <c r="E9" s="103"/>
      <c r="F9" s="103"/>
      <c r="G9" s="103"/>
      <c r="H9" s="103"/>
      <c r="I9" s="103"/>
      <c r="J9" s="103"/>
      <c r="K9" s="103"/>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row>
    <row r="10" spans="1:45" ht="20.100000000000001" customHeight="1" x14ac:dyDescent="0.15">
      <c r="A10" s="105" t="s">
        <v>45</v>
      </c>
      <c r="B10" s="105"/>
      <c r="C10" s="102" t="s">
        <v>58</v>
      </c>
      <c r="D10" s="102"/>
      <c r="E10" s="102"/>
      <c r="F10" s="102"/>
      <c r="G10" s="102"/>
      <c r="H10" s="102"/>
      <c r="I10" s="102"/>
      <c r="J10" s="102"/>
      <c r="K10" s="10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row>
    <row r="11" spans="1:45" ht="45" customHeight="1" x14ac:dyDescent="0.15">
      <c r="A11" s="105" t="s">
        <v>46</v>
      </c>
      <c r="B11" s="105"/>
      <c r="C11" s="103" t="s">
        <v>69</v>
      </c>
      <c r="D11" s="103"/>
      <c r="E11" s="103"/>
      <c r="F11" s="103"/>
      <c r="G11" s="103"/>
      <c r="H11" s="103"/>
      <c r="I11" s="103"/>
      <c r="J11" s="103"/>
      <c r="K11" s="10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row>
    <row r="12" spans="1:45" ht="35.25" customHeight="1" x14ac:dyDescent="0.15">
      <c r="A12" s="105" t="s">
        <v>47</v>
      </c>
      <c r="B12" s="105"/>
      <c r="C12" s="103" t="s">
        <v>59</v>
      </c>
      <c r="D12" s="103"/>
      <c r="E12" s="103"/>
      <c r="F12" s="103"/>
      <c r="G12" s="103"/>
      <c r="H12" s="103"/>
      <c r="I12" s="103"/>
      <c r="J12" s="103"/>
      <c r="K12" s="10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row>
    <row r="13" spans="1:45" ht="45" customHeight="1" x14ac:dyDescent="0.15">
      <c r="A13" s="105" t="s">
        <v>48</v>
      </c>
      <c r="B13" s="105"/>
      <c r="C13" s="103" t="s">
        <v>60</v>
      </c>
      <c r="D13" s="103"/>
      <c r="E13" s="103"/>
      <c r="F13" s="103"/>
      <c r="G13" s="103"/>
      <c r="H13" s="103"/>
      <c r="I13" s="103"/>
      <c r="J13" s="103"/>
      <c r="K13" s="10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row>
    <row r="14" spans="1:45" ht="45" customHeight="1" x14ac:dyDescent="0.15">
      <c r="A14" s="105" t="s">
        <v>49</v>
      </c>
      <c r="B14" s="105"/>
      <c r="C14" s="102" t="s">
        <v>61</v>
      </c>
      <c r="D14" s="102"/>
      <c r="E14" s="102"/>
      <c r="F14" s="102"/>
      <c r="G14" s="102"/>
      <c r="H14" s="102"/>
      <c r="I14" s="102"/>
      <c r="J14" s="102"/>
      <c r="K14" s="102"/>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row>
    <row r="15" spans="1:45" x14ac:dyDescent="0.15">
      <c r="C15" s="16"/>
      <c r="D15" s="104" t="s">
        <v>41</v>
      </c>
      <c r="E15" s="104"/>
      <c r="F15" s="104"/>
      <c r="G15" s="104"/>
      <c r="H15" s="104"/>
      <c r="I15" s="104"/>
      <c r="J15" s="104"/>
      <c r="K15" s="10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row>
    <row r="16" spans="1:45" ht="83.25" customHeight="1" x14ac:dyDescent="0.15">
      <c r="C16" s="16"/>
      <c r="D16" s="103" t="s">
        <v>62</v>
      </c>
      <c r="E16" s="103"/>
      <c r="F16" s="103"/>
      <c r="G16" s="103"/>
      <c r="H16" s="103"/>
      <c r="I16" s="103"/>
      <c r="J16" s="103"/>
      <c r="K16" s="10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row>
    <row r="17" spans="1:45" ht="20.100000000000001" customHeight="1" x14ac:dyDescent="0.15">
      <c r="A17" s="105" t="s">
        <v>50</v>
      </c>
      <c r="B17" s="105"/>
      <c r="C17" s="102" t="s">
        <v>63</v>
      </c>
      <c r="D17" s="102"/>
      <c r="E17" s="102"/>
      <c r="F17" s="102"/>
      <c r="G17" s="102"/>
      <c r="H17" s="102"/>
      <c r="I17" s="102"/>
      <c r="J17" s="102"/>
      <c r="K17" s="102"/>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row>
    <row r="18" spans="1:45" ht="20.100000000000001" customHeight="1" x14ac:dyDescent="0.15">
      <c r="A18" s="105" t="s">
        <v>51</v>
      </c>
      <c r="B18" s="105"/>
      <c r="C18" s="102" t="s">
        <v>64</v>
      </c>
      <c r="D18" s="102"/>
      <c r="E18" s="102"/>
      <c r="F18" s="102"/>
      <c r="G18" s="102"/>
      <c r="H18" s="102"/>
      <c r="I18" s="102"/>
      <c r="J18" s="102"/>
      <c r="K18" s="102"/>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row>
  </sheetData>
  <sheetProtection sheet="1" objects="1" scenarios="1"/>
  <mergeCells count="28">
    <mergeCell ref="A7:B7"/>
    <mergeCell ref="A8:B8"/>
    <mergeCell ref="A9:B9"/>
    <mergeCell ref="A2:B2"/>
    <mergeCell ref="A3:B3"/>
    <mergeCell ref="A4:B4"/>
    <mergeCell ref="A18:B18"/>
    <mergeCell ref="A13:B13"/>
    <mergeCell ref="A14:B14"/>
    <mergeCell ref="A17:B17"/>
    <mergeCell ref="A10:B10"/>
    <mergeCell ref="A11:B11"/>
    <mergeCell ref="A12:B12"/>
    <mergeCell ref="C18:K18"/>
    <mergeCell ref="C2:K2"/>
    <mergeCell ref="C3:K3"/>
    <mergeCell ref="C4:K4"/>
    <mergeCell ref="C7:K7"/>
    <mergeCell ref="C8:K8"/>
    <mergeCell ref="C9:K9"/>
    <mergeCell ref="C10:K10"/>
    <mergeCell ref="C11:K11"/>
    <mergeCell ref="C12:K12"/>
    <mergeCell ref="C13:K13"/>
    <mergeCell ref="C14:K14"/>
    <mergeCell ref="D15:K15"/>
    <mergeCell ref="D16:K16"/>
    <mergeCell ref="C17:K17"/>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１枚のみ</vt:lpstr>
      <vt:lpstr>複数枚対応</vt:lpstr>
      <vt:lpstr>記入上の注意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user03</cp:lastModifiedBy>
  <cp:lastPrinted>2021-03-18T00:12:55Z</cp:lastPrinted>
  <dcterms:created xsi:type="dcterms:W3CDTF">2021-02-18T07:24:56Z</dcterms:created>
  <dcterms:modified xsi:type="dcterms:W3CDTF">2022-02-16T06:39:29Z</dcterms:modified>
</cp:coreProperties>
</file>